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Data\dals\Рабочий стол\Папка\5 - Реестр ГЧП\Сентябрь 2020\"/>
    </mc:Choice>
  </mc:AlternateContent>
  <bookViews>
    <workbookView xWindow="0" yWindow="0" windowWidth="28800" windowHeight="11400"/>
  </bookViews>
  <sheets>
    <sheet name="ГЧП" sheetId="27" r:id="rId1"/>
    <sheet name="info PPP" sheetId="6" state="veryHidden" r:id="rId2"/>
  </sheets>
  <definedNames>
    <definedName name="_xlnm._FilterDatabase" localSheetId="0" hidden="1">ГЧП!$A$2:$S$172</definedName>
    <definedName name="_xlnm.Print_Area" localSheetId="0">ГЧП!$A$1:$S$172</definedName>
  </definedNames>
  <calcPr calcId="162913"/>
</workbook>
</file>

<file path=xl/calcChain.xml><?xml version="1.0" encoding="utf-8"?>
<calcChain xmlns="http://schemas.openxmlformats.org/spreadsheetml/2006/main">
  <c r="H2" i="6" l="1"/>
  <c r="E5" i="6" s="1"/>
  <c r="F2" i="6"/>
  <c r="D2" i="6"/>
  <c r="B2" i="6"/>
  <c r="A2" i="6"/>
  <c r="C2" i="6" s="1"/>
  <c r="E2" i="6" l="1"/>
  <c r="G2" i="6"/>
</calcChain>
</file>

<file path=xl/comments1.xml><?xml version="1.0" encoding="utf-8"?>
<comments xmlns="http://schemas.openxmlformats.org/spreadsheetml/2006/main">
  <authors>
    <author>Автор</author>
  </authors>
  <commentList>
    <comment ref="N2" authorId="0" shapeId="0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Объем инвестиций приведен согласно соглашению</t>
        </r>
      </text>
    </comment>
  </commentList>
</comments>
</file>

<file path=xl/sharedStrings.xml><?xml version="1.0" encoding="utf-8"?>
<sst xmlns="http://schemas.openxmlformats.org/spreadsheetml/2006/main" count="2675" uniqueCount="491">
  <si>
    <t>I</t>
  </si>
  <si>
    <t>II</t>
  </si>
  <si>
    <t>III</t>
  </si>
  <si>
    <t>IV</t>
  </si>
  <si>
    <t>V</t>
  </si>
  <si>
    <t>VI</t>
  </si>
  <si>
    <t>VII</t>
  </si>
  <si>
    <t>VIII</t>
  </si>
  <si>
    <t>№</t>
  </si>
  <si>
    <t>Реализуемые</t>
  </si>
  <si>
    <t>-</t>
  </si>
  <si>
    <t>Планируемые к реализации</t>
  </si>
  <si>
    <t>IX</t>
  </si>
  <si>
    <t>X</t>
  </si>
  <si>
    <t>Реконструкция и расширение санаторно-курортного комплекса ОАО «Санаторий «Доволенский» на территории Доволенского района Новосибирской области</t>
  </si>
  <si>
    <t>н/д</t>
  </si>
  <si>
    <t>Расширение комплекса санаторно-курортной зоны на базе АО «Санаторий «Краснозерский» на территории Краснозерского района</t>
  </si>
  <si>
    <t>Проекты государственно-частного партнерства и муниципально-частного партнерства</t>
  </si>
  <si>
    <t>Проект</t>
  </si>
  <si>
    <t>Форма реализации</t>
  </si>
  <si>
    <t>Стадия реализации</t>
  </si>
  <si>
    <t>Уровень реализации</t>
  </si>
  <si>
    <t>Сфера реализации</t>
  </si>
  <si>
    <t>Сектор реализации</t>
  </si>
  <si>
    <t>Статус реализации</t>
  </si>
  <si>
    <t>Срок реализации</t>
  </si>
  <si>
    <t>Статус соглашения</t>
  </si>
  <si>
    <t>Дата
соглашения</t>
  </si>
  <si>
    <t>Публичный партнер</t>
  </si>
  <si>
    <t>Частный партнер</t>
  </si>
  <si>
    <t>Общий объем инвестиций, план, млн. руб. (без налога на добавленную стоимость)</t>
  </si>
  <si>
    <t>Общий объем инвестиций, факт, млн. руб. (без НДС)</t>
  </si>
  <si>
    <t>Объем частных инвестиций, план, млн. руб. (без НДС)</t>
  </si>
  <si>
    <t>Объем частных инвестиций, факт, млн. руб. (без НДС)</t>
  </si>
  <si>
    <t>Объем бюджетных инвестиций, план, млн. руб. (без НДС)</t>
  </si>
  <si>
    <t>Объем бюджетных инвестиций, факт, млн. руб. (без НДС)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</si>
  <si>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</si>
  <si>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</si>
  <si>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</si>
  <si>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</si>
  <si>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</si>
  <si>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</si>
  <si>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</si>
  <si>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</si>
  <si>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</si>
  <si>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Cтроительство спортивно-оздоровительного комплекса в р.п. Краснообск</t>
  </si>
  <si>
    <t>Иное</t>
  </si>
  <si>
    <t>Региональный</t>
  </si>
  <si>
    <t>Социальная</t>
  </si>
  <si>
    <t>Спорт и туризм</t>
  </si>
  <si>
    <t>Эксплуатация (оказание услуг / тех.обслуживание)</t>
  </si>
  <si>
    <t>15.04.2025</t>
  </si>
  <si>
    <t>Подписано по результатам конкурса (с победителем)</t>
  </si>
  <si>
    <t>20.04.2017</t>
  </si>
  <si>
    <t>Министерство экономического развития Новосибирской области</t>
  </si>
  <si>
    <t>ООО «СК «АРМАДА»</t>
  </si>
  <si>
    <t>Выполнение ремонтных работ капитального характера по восстановлению ресурса объектов банно-прачечного хозяйства</t>
  </si>
  <si>
    <t>Муниципальный</t>
  </si>
  <si>
    <t>Культура и отдых</t>
  </si>
  <si>
    <t>04.09.2036</t>
  </si>
  <si>
    <t>05.09.2011</t>
  </si>
  <si>
    <t>Администрация города Бердска</t>
  </si>
  <si>
    <t>ООО «Комплекс Новый»</t>
  </si>
  <si>
    <t>Капитальный ремонт а/д "52 км а/д "М-52"-Искитим" в Искитимском районе</t>
  </si>
  <si>
    <t>Транспортная</t>
  </si>
  <si>
    <t>Автодорожная инфраструктура</t>
  </si>
  <si>
    <t>Создание (строительство / реконструкция)</t>
  </si>
  <si>
    <t>Министерство транспорта и дорожного хозяйства Новосибирской области</t>
  </si>
  <si>
    <t>АО "Новосибирскавтодор"</t>
  </si>
  <si>
    <t>Капитальный ремонт а/д "53 км а/д "К-15"-Борково" в Маслянинском районе</t>
  </si>
  <si>
    <t>ООО "Маслянинское ДРСУ"</t>
  </si>
  <si>
    <t>Капитальный ремонт а/д "Подъезд к с. Здвинск/2 км/" в Здвинском районе</t>
  </si>
  <si>
    <t>ООО "Здвинское ДСУ"</t>
  </si>
  <si>
    <t>Капитальный ремонт а/д "Сузун - Битки - Преображенка - 18 км а/д "К-13" (в границах района)" в Искитимском районе</t>
  </si>
  <si>
    <t>ООО "Дорсиб плюс"</t>
  </si>
  <si>
    <t>Концесионное соглашение в отношении отдельного объекта теплоснабжения Болотнинского района Новосибирской области, предназначенного для теплоснабжения на территории Боровского сельсовета Болотнинского района Новосибирской области</t>
  </si>
  <si>
    <t>Концессионное соглашение (115-ФЗ) в отношении объектов теплоснабжения, водоснабжения и водоотведения</t>
  </si>
  <si>
    <t>Коммунально-энергетическая</t>
  </si>
  <si>
    <t>Коммунальная инфраструктура</t>
  </si>
  <si>
    <t>Коммерческое закрытие (подписание соглашения)</t>
  </si>
  <si>
    <t>04.03.2035</t>
  </si>
  <si>
    <t>Подписано по результам конкурса (с единственным участником)</t>
  </si>
  <si>
    <t>04.03.2020</t>
  </si>
  <si>
    <t>Админстрация Боровского сельсовета Болотнинского района Новосибирской области</t>
  </si>
  <si>
    <t>ООО «Сибирская тепловая компания»</t>
  </si>
  <si>
    <t>Концессионное соглашение</t>
  </si>
  <si>
    <t>21.10.2023</t>
  </si>
  <si>
    <t>22.10.2018</t>
  </si>
  <si>
    <t>Администрация Верх-Тулинского сельсовета Новосибирского района Новосибирской области</t>
  </si>
  <si>
    <t>ООО «Техногаз-Сервис»</t>
  </si>
  <si>
    <t>Концессионное соглашение в отношении здания автовокзала</t>
  </si>
  <si>
    <t>Концессионное соглашение (115-ФЗ) в отношении иных объектов</t>
  </si>
  <si>
    <t>10.07.2022</t>
  </si>
  <si>
    <t>10.07.2015</t>
  </si>
  <si>
    <t>Администрация Чановского района Новосибирской области</t>
  </si>
  <si>
    <t>ИП Штырхацкий К.В.</t>
  </si>
  <si>
    <t>Концессионное соглашение в отношении объекта теплоснабжения муниципального имущества администрации Краснозерского района Новосибирской области</t>
  </si>
  <si>
    <t>23.06.2021</t>
  </si>
  <si>
    <t>24.06.2016</t>
  </si>
  <si>
    <t>Администрация Краснозерского района Новосибирской области</t>
  </si>
  <si>
    <t>ООО «Лада»</t>
  </si>
  <si>
    <t>Концессионное соглашение в отношении объектов Восточного района сетей теплоснабжения и горячего водоснабжения города Черепаново Черепановского района Новосибирской области</t>
  </si>
  <si>
    <t>15.05.2035</t>
  </si>
  <si>
    <t>12.09.2019</t>
  </si>
  <si>
    <t>Администрация Черепановского района Новосибирской области</t>
  </si>
  <si>
    <t>ООО «ЮрСиб»</t>
  </si>
  <si>
    <t>Концессионное соглашение в отношении объектов Западного района сетей теплоснабжения и горячего водоснабжения города Черепаново Черепановского района Новосибирской области</t>
  </si>
  <si>
    <t>ООО «КС Восток-Запад»</t>
  </si>
  <si>
    <t>Концессионное соглашение в отношении объектов коммунальной инфраструктуры и иных объектов коммунального хозяйства - объектов системы теплоснабжения и горячего водоснабжения города Оби Новосибирской области</t>
  </si>
  <si>
    <t>15.09.2041</t>
  </si>
  <si>
    <t>15.09.2016</t>
  </si>
  <si>
    <t>Администрация города Оби Новосибирской области</t>
  </si>
  <si>
    <t>ООО «Центр»</t>
  </si>
  <si>
    <t xml:space="preserve">Концессионное соглашение в отношении эксплуатации  и реконструкции здания гостиницы «Юбилейная», расположенного на территории Венгеровского района                </t>
  </si>
  <si>
    <t>01.03.2049</t>
  </si>
  <si>
    <t>Подписано по иным основаниям</t>
  </si>
  <si>
    <t>01.03.2019</t>
  </si>
  <si>
    <t>Администрация Венгеровского сельсовета Венгеровского района Новосибирской области</t>
  </si>
  <si>
    <t>ИП Сутягин В.А.</t>
  </si>
  <si>
    <t>Многофункциональный тренировочный комплекс с двумя ледовыми площадки площадью не менее 7 000 кв. м. по адресу: г. Новосибирск, ул. Связистов</t>
  </si>
  <si>
    <t>Проектирование</t>
  </si>
  <si>
    <t>Мэрия города Новосибирск</t>
  </si>
  <si>
    <t>НОО Общества "Динамо"</t>
  </si>
  <si>
    <t>Нежилое помещение ДК «Россия» передается в аренду для использования под кинотеатр и другие услуги в сфере организации досуга населения, организации работы кружков и творческих коллективов. Арендатор производит засвой счет капитальный ремонт здания, несет расходы по текущему ремонту и содержанию здани</t>
  </si>
  <si>
    <t>31.05.2027</t>
  </si>
  <si>
    <t>01.06.2007</t>
  </si>
  <si>
    <t>Администрация города Искитима Новосибирской области</t>
  </si>
  <si>
    <t>ООО «АртСайнс девелопмент»</t>
  </si>
  <si>
    <t>О заключении концессионного соглашения в отношении объектов теплоснабжения Муниципального образования Дивинский сельсовет Болотнинского района Новосибирской области</t>
  </si>
  <si>
    <t>12.03.2035</t>
  </si>
  <si>
    <t>12.03.2020</t>
  </si>
  <si>
    <t>Администрация Дивинского сельсовета Болотнинского района Новосибирской области</t>
  </si>
  <si>
    <t>О принятии решения о реализации проекта государственно-частного партнерства</t>
  </si>
  <si>
    <t>Соглашение о ГЧП/МЧП (224-ФЗ)</t>
  </si>
  <si>
    <t>Здравоохранение</t>
  </si>
  <si>
    <t>15.08.2029</t>
  </si>
  <si>
    <t>15.02.2019</t>
  </si>
  <si>
    <t>Министерство здравоохранения Новосибирской области</t>
  </si>
  <si>
    <t>ООО «Седьмая концессионная компания»</t>
  </si>
  <si>
    <t>Передача в концессию объектов водоснабжения расположенных в МО Каргаполовский сельсовет из казны Сузунского района</t>
  </si>
  <si>
    <t>31.12.2025</t>
  </si>
  <si>
    <t>07.11.2017</t>
  </si>
  <si>
    <t>Администрация Сузунского района Новосибирской области</t>
  </si>
  <si>
    <t>ОАО «Сузунское ЖКХ»</t>
  </si>
  <si>
    <t>Передача в концессию объектов водоснабжения расположенных в МО Малышевский сельсовет</t>
  </si>
  <si>
    <t>Передача в концессию объектов теплоснабжения расположенных в МО Каргаполовский сельсовет из казны Сузунского района</t>
  </si>
  <si>
    <t>Передача в концессию объектов теплоснабжения расположенных в МО Малышевский сельсовет из казны Сузунского района</t>
  </si>
  <si>
    <t>30.12.2025</t>
  </si>
  <si>
    <t>Плавательный бассейн в р.п. Кольцово Новосибирского района Новосибирской области</t>
  </si>
  <si>
    <t>15.04.2026</t>
  </si>
  <si>
    <t>26.04.2019</t>
  </si>
  <si>
    <t>ИП Кучеренко Г.К.</t>
  </si>
  <si>
    <t>15.04.2024</t>
  </si>
  <si>
    <t>АО «Санаторий Краснозерский»</t>
  </si>
  <si>
    <t>Реконструкция 42 объектов газоснабжения</t>
  </si>
  <si>
    <t>Электроэнергетика, газо- и энергоснабжение</t>
  </si>
  <si>
    <t>01.11.2036</t>
  </si>
  <si>
    <t>01.11.2011</t>
  </si>
  <si>
    <t>Мэрия города Новосибирска</t>
  </si>
  <si>
    <t>ОАО «Городские газовые сети»</t>
  </si>
  <si>
    <t>Реконструкция водопровода п. Пушной (северо-западная часть)Черепановского района Новосибирской области</t>
  </si>
  <si>
    <t>27.02.2025</t>
  </si>
  <si>
    <t>27.02.2015</t>
  </si>
  <si>
    <t>ООО «СибСтрой Альянс»</t>
  </si>
  <si>
    <t>Реконструкция зданий бань по адресам: город Новосибирск, ул. Вересаева, 2б; город Новосибирск, ул. 25 лет октября, 19</t>
  </si>
  <si>
    <t>04.10.2053</t>
  </si>
  <si>
    <t>04.10.2018</t>
  </si>
  <si>
    <t>ООО «Объединение 24»</t>
  </si>
  <si>
    <t>Реконструкция зданий бань по адресам: город Новосибирск, ул. Клубная, 37; город Новосибирск, ул. Переездная, 63</t>
  </si>
  <si>
    <t>28.06.2045</t>
  </si>
  <si>
    <t>28.06.2019</t>
  </si>
  <si>
    <t>Реконструкция зданий детских комбинатов по ул. Танковой, 29, 29/1</t>
  </si>
  <si>
    <t>Образование</t>
  </si>
  <si>
    <t>16.08.2040</t>
  </si>
  <si>
    <t>16.08.2010</t>
  </si>
  <si>
    <t>НОУ Детский сад «Жарки»</t>
  </si>
  <si>
    <t>Реконструкция здания бани № 8 по ул. Каменской</t>
  </si>
  <si>
    <t>23.10.2050</t>
  </si>
  <si>
    <t>23.10.2015</t>
  </si>
  <si>
    <t>ООО «Сандуны Новосибирск»</t>
  </si>
  <si>
    <t>Реконструкция здания бани по ул. Объединения, 102/1</t>
  </si>
  <si>
    <t>25.03.2036</t>
  </si>
  <si>
    <t>25.03.2011</t>
  </si>
  <si>
    <t xml:space="preserve">Реконструкция здания детского сада в школу-сад по ул. Зырьяновская, 119/1 </t>
  </si>
  <si>
    <t>09.06.2045</t>
  </si>
  <si>
    <t>09.06.2015</t>
  </si>
  <si>
    <t xml:space="preserve"> Негосударственное образовательное учреждение среднего (полного) общего образования «Образовательный комплекс школа-сад «Наша Школа»</t>
  </si>
  <si>
    <t>13.04.2018</t>
  </si>
  <si>
    <t>ОАО «Санаторий «Доволенский»</t>
  </si>
  <si>
    <t>Реконструкция и строительство 20 объектов газоснабжения</t>
  </si>
  <si>
    <t>17.11.2041</t>
  </si>
  <si>
    <t>17.11.2016</t>
  </si>
  <si>
    <t>Реконструкция и строительство объектов газоснабжения</t>
  </si>
  <si>
    <t>04.10.2038</t>
  </si>
  <si>
    <t>Реконструкция нежилого здания (бассейн "Дельфин") по ул. Флотская, 26а</t>
  </si>
  <si>
    <t>18.12.2046</t>
  </si>
  <si>
    <t>18.12.2017</t>
  </si>
  <si>
    <t>ООО «БизнесСервис»</t>
  </si>
  <si>
    <t>Реконструкция нежилого здания по ул. Богдана Хмельницкого, 27</t>
  </si>
  <si>
    <t>12.09.2048</t>
  </si>
  <si>
    <t>12.09.2018</t>
  </si>
  <si>
    <t>ООО «Центр Хоккейного Мастерства»</t>
  </si>
  <si>
    <t>Реконструкция объекта</t>
  </si>
  <si>
    <t>15.03.2038</t>
  </si>
  <si>
    <t>15.03.2013</t>
  </si>
  <si>
    <t>Администрация города Бердска Новосибирской области</t>
  </si>
  <si>
    <t>ИП Голубев В.А.</t>
  </si>
  <si>
    <t>Реконструкция помещений в здании роддома по ул. Коммунистической, 17</t>
  </si>
  <si>
    <t>30.04.2032</t>
  </si>
  <si>
    <t>30.04.2010</t>
  </si>
  <si>
    <t>ЗАО «Медицинский центр «Авиценна»</t>
  </si>
  <si>
    <t>Реконструкция стоматологической поликлиники №6 по ул. Нарымская, 5</t>
  </si>
  <si>
    <t>30.04.2030</t>
  </si>
  <si>
    <t>ЗАО «Городская стоматологическая поликлиника №6»</t>
  </si>
  <si>
    <t>Реконструкция (восстановление) имущественного комплекса рыбопитомника в с.Участок Балта</t>
  </si>
  <si>
    <t>Сельское хозяйство</t>
  </si>
  <si>
    <t>Администрация Мошковского района Новосибирской области</t>
  </si>
  <si>
    <t>ООО "Эко-Парк"</t>
  </si>
  <si>
    <t>Ремонт а/д "Новосибирск - Кочки - Павлодар (в пред. РФ)" в Карасукском районе</t>
  </si>
  <si>
    <t>ООО "ВЕРТИКАЛЬ"</t>
  </si>
  <si>
    <t>Ремонт а/д "Новосибирск - Ленинск-Кузнецкий (в границах Новосибирской области)" в Тогучинском районе</t>
  </si>
  <si>
    <t>Ремонт а/д "Чаны - Венгерово - Кыштовка" в Венгеровском районе</t>
  </si>
  <si>
    <t>Система теплоснабжения п. Тулинский</t>
  </si>
  <si>
    <t>30.11.2022</t>
  </si>
  <si>
    <t>28.12.2017</t>
  </si>
  <si>
    <t>ООО «Финсовет»</t>
  </si>
  <si>
    <t>Система теплоснабжения с. Верх-Тула</t>
  </si>
  <si>
    <t>Снегоплавильная станция по ул. Широкая в Ленинском районе</t>
  </si>
  <si>
    <t>09.09.2030</t>
  </si>
  <si>
    <t>09.09.2016</t>
  </si>
  <si>
    <t>ООО «Перлит-Строй»</t>
  </si>
  <si>
    <t>Создание и реконструкция объектов теплоснабжения</t>
  </si>
  <si>
    <t>30.12.2023</t>
  </si>
  <si>
    <t>28.11.2017</t>
  </si>
  <si>
    <t>АО «Сибирская энергетическая компания»</t>
  </si>
  <si>
    <t>Создание и реконструкция системы теплоснабжения рабочего поселка Маслянино Маслянинского района Новосибирской области</t>
  </si>
  <si>
    <t>Администрация рабочего поселка Маслянино Маслянинского района Новосибирской области</t>
  </si>
  <si>
    <t>ООО «ФАГОТ»</t>
  </si>
  <si>
    <t>Создание и эксплуатация системы коммунальной инфраструктуры - объектов, используемых для обработки, обезвреживания и захоронения твердых коммунальных отходов</t>
  </si>
  <si>
    <t>22.07.2056</t>
  </si>
  <si>
    <t>22.07.2016</t>
  </si>
  <si>
    <t>ООО «Экология-Новосибирск»</t>
  </si>
  <si>
    <t>Создание промышленно-медицинского парка с целью создания комплекса конкурентно-способных производств по выпуску медицинских изделий в сфере травмотологии, ортопедии, нейрохирургии и других областях охраны здоровья, в том числе для целей импортозамещения</t>
  </si>
  <si>
    <t>Федеральный с региональным участием</t>
  </si>
  <si>
    <t>Индустриальные и промышленные парки</t>
  </si>
  <si>
    <t>Промышленные парки</t>
  </si>
  <si>
    <t>Министерство здравоохранения Российской Федерации</t>
  </si>
  <si>
    <t>АО "Инновационный медико-технологический центр (Медицинский Технопарк)"</t>
  </si>
  <si>
    <t>Спортивный комплекс «Арена-300» имени А. Касатонова</t>
  </si>
  <si>
    <t>25.12.2018</t>
  </si>
  <si>
    <t xml:space="preserve">ИП Голубев В.А. </t>
  </si>
  <si>
    <t>Строительство блочно-модульной газовой котельной мощностью 0,9 МВт (0,774 Гкал/ч) в с. Дмитриевка</t>
  </si>
  <si>
    <t>07.08.2021</t>
  </si>
  <si>
    <t>07.08.2012</t>
  </si>
  <si>
    <t>Администрация Татарского района Новосибирской области</t>
  </si>
  <si>
    <t>ООО «Татарская тепловая компания»</t>
  </si>
  <si>
    <t>Строительство здания с помещениями для компьютерных игр и кафе по ул. Планетная 53/2 в Дзержинском районе города Новосибирска</t>
  </si>
  <si>
    <t>31.12.2019</t>
  </si>
  <si>
    <t>26.12.2012</t>
  </si>
  <si>
    <t>ООО «Аврора»</t>
  </si>
  <si>
    <t/>
  </si>
  <si>
    <t>Строительство и реконструкция объектов теплоснабжения</t>
  </si>
  <si>
    <t>Иное "Сибирская энергетическая компания"</t>
  </si>
  <si>
    <t>Строительство и эксплуатация на платной основе мостового перехода через р. Обь в створе ул. Ипподромской г. Новосибирска</t>
  </si>
  <si>
    <t>06.12.2042</t>
  </si>
  <si>
    <t>06.12.2017</t>
  </si>
  <si>
    <t>ООО "Сибирская концессионная компания"</t>
  </si>
  <si>
    <t>Строительство скважины в с. В-Мильтюши Черепановского района Новосибирской области</t>
  </si>
  <si>
    <t>05.07.2024</t>
  </si>
  <si>
    <t>05.07.2014</t>
  </si>
  <si>
    <t>ООО "Сибводпромстрой"</t>
  </si>
  <si>
    <t>Строительство спортивного комплекса с плавательным бассейном по ул. Зорге</t>
  </si>
  <si>
    <t>13.07.2030</t>
  </si>
  <si>
    <t>13.07.2018</t>
  </si>
  <si>
    <t>ООО "Спортивные технологии"</t>
  </si>
  <si>
    <t>Строительство спортивного комплекса экстремальных видов спорта по ул. Воинская, д. 1 в Октябрьском районе г. Новосибирска</t>
  </si>
  <si>
    <t>27.04.2021</t>
  </si>
  <si>
    <t>27.04.2018</t>
  </si>
  <si>
    <t xml:space="preserve">ООО ООО «Спорт-Инвест»
</t>
  </si>
  <si>
    <t>Строительство универсального фехтовального комплекса по ул. Воинская в Октябрьском районе г. Новосибирска</t>
  </si>
  <si>
    <t>20.02.2022</t>
  </si>
  <si>
    <t>20.02.2019</t>
  </si>
  <si>
    <t>Иное АНО «Сибирский региональный центр фехтования Станислава Позднякова»</t>
  </si>
  <si>
    <t xml:space="preserve">Центр молекулярной визуализации </t>
  </si>
  <si>
    <t>20.11.2019</t>
  </si>
  <si>
    <t>21.11.2016</t>
  </si>
  <si>
    <t>ООО Общество с ограниченной ответственностью "Топатомклиник"</t>
  </si>
  <si>
    <t>Центр спортивной подготовки и медицинской реабилитации по ул. Блюхера в Ленинском районе г. Новосибирска</t>
  </si>
  <si>
    <t>25.12.2021</t>
  </si>
  <si>
    <t>24.12.2018</t>
  </si>
  <si>
    <t xml:space="preserve">ООО Общество с ограниченной ответственностью «Новосибирский центр регенераторной хирургии и реабилитации»
</t>
  </si>
  <si>
    <t>Реконструкция нежилых помещений расположенных в многоквартирном доме,  по адресу: ул. Котовского, 20</t>
  </si>
  <si>
    <t>Планируемый к реализации</t>
  </si>
  <si>
    <t>30 лет</t>
  </si>
  <si>
    <t>Реконструкция зданий бань МБУ «БХ «Сибирячка» в Ленинском и Первомайском районах</t>
  </si>
  <si>
    <t>Реализация проекта «Платное парковочное пространство»</t>
  </si>
  <si>
    <t>Инвестиционный договор</t>
  </si>
  <si>
    <t>1. Мэрия города Новосибирска
2. МБУ «Новосибирская городская служба парковки»</t>
  </si>
  <si>
    <t>Модернизация трамвайно-троллейбусной сети правобережной части города Новосибирска</t>
  </si>
  <si>
    <t>Муниципальный (с региональным участием)</t>
  </si>
  <si>
    <t>25 лет</t>
  </si>
  <si>
    <t>Мэрия города Новосибирска
Правительство Новосибирской области</t>
  </si>
  <si>
    <t>Строительство снегоплавильной станции по ул. Георгия Колонды, 30</t>
  </si>
  <si>
    <t>Ммэрия города Новосибирска</t>
  </si>
  <si>
    <t>Реконструкция здания ГДК для использования под кинотеатр, строительство модульного здания</t>
  </si>
  <si>
    <t>Ведение рекреационной деятельности на особо охраняемой природной  территории местного значения «Городской парк «Бердская коса» в городских лесах г. Бердска</t>
  </si>
  <si>
    <t>Природоохранная деятельность</t>
  </si>
  <si>
    <t>Реконструкция кинотеатра «Орион»</t>
  </si>
  <si>
    <t>Развитие территории ДОЛ «Дельфин», ДОЛ «Дельфин-2»</t>
  </si>
  <si>
    <t>Обслуживание объектов теплоснабжения и тепловых сетей</t>
  </si>
  <si>
    <t>Передача в концессию МУП ЦПАТП</t>
  </si>
  <si>
    <t xml:space="preserve">Транспортная </t>
  </si>
  <si>
    <t>Пассажироперевозки</t>
  </si>
  <si>
    <t>Модернизация системы теплоснабжения города Оби Новосибирской области</t>
  </si>
  <si>
    <t>Реконструкция и эксплуатация объектов теплоснабжения и водоснабжения МУП Теплосервис</t>
  </si>
  <si>
    <t>Здание ДЮСШ «Кольцовские надежды»</t>
  </si>
  <si>
    <t>Администрация р.п. Кольцово Новосибирской области</t>
  </si>
  <si>
    <t>Реконструкция и эксплуатация объектов теплоснабжения и водоснабжения МУП РКЦ р.п.Линево</t>
  </si>
  <si>
    <t>Администрация р.п. Линево Искитимского района Новосибирской области</t>
  </si>
  <si>
    <t>Реконструкция и эксплуатация объектов теплоснабжения и водоснабжения МУП «Каргатское ЖКХ»</t>
  </si>
  <si>
    <t>Администрация г.Каргата Каргатского района Новосибирской области</t>
  </si>
  <si>
    <t xml:space="preserve"> Реконструкция котельной «Н. Бровина»</t>
  </si>
  <si>
    <t xml:space="preserve"> Реконструкция котельной «Коченевская»</t>
  </si>
  <si>
    <t xml:space="preserve"> Реконструкция котельной «Восток»</t>
  </si>
  <si>
    <t xml:space="preserve"> Реконструкция котельной «Ростелеком»</t>
  </si>
  <si>
    <t xml:space="preserve"> Реконструкция котельной «Ленинская»</t>
  </si>
  <si>
    <t xml:space="preserve"> Реконструкция котельной «РТП»</t>
  </si>
  <si>
    <t>Реконструкция котельной «ЦРБ»</t>
  </si>
  <si>
    <t xml:space="preserve"> Реконструкция котельной «Школа №13»</t>
  </si>
  <si>
    <t xml:space="preserve"> Реконструкция котельной «Юбилейная»</t>
  </si>
  <si>
    <t xml:space="preserve"> Реконструкция котельной «п. Светлый»</t>
  </si>
  <si>
    <t xml:space="preserve"> Реконструкция водопроводной сети с. Катково
</t>
  </si>
  <si>
    <t xml:space="preserve"> Реконструкция скважины с. Катково</t>
  </si>
  <si>
    <t xml:space="preserve"> Реконструкция тепловых сетей с. Катково</t>
  </si>
  <si>
    <t xml:space="preserve"> Реконструкция котельной с. Катково</t>
  </si>
  <si>
    <t xml:space="preserve"> Реконструкция тепловых сетей п. Светлый</t>
  </si>
  <si>
    <t xml:space="preserve"> Реконструкция котельной п. Светлый</t>
  </si>
  <si>
    <t xml:space="preserve"> Реконструкция водопроводных сетей с. Прокудское</t>
  </si>
  <si>
    <t>Реконструкция скважины с. Прокудское</t>
  </si>
  <si>
    <t>Передача в концессию объектов ЖКХ муниципальных предприятий рабочего поселка Чик Коченевского района Новосибирской области: котельная р.п. Чик</t>
  </si>
  <si>
    <t>Передача в концессию объектов ЖКХ муниципальных предприятий рабочего поселка Чик Коченевского района Новосибирской области: тепловые сети р.п. Чик</t>
  </si>
  <si>
    <t>Передача в концессию объектов ЖКХ муниципальных предприятий рабочего поселка Чик Коченевского района Новосибирской области: станция водопроводная р.п. Чик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</si>
  <si>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1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</si>
  <si>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2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</si>
  <si>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3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</si>
  <si>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4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</si>
  <si>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5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</si>
  <si>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6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</si>
  <si>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7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</si>
  <si>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8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</si>
  <si>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9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</si>
  <si>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10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</si>
  <si>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водозаборная скважина № 11 р.п. Чик.</t>
  </si>
  <si>
    <t>Передача в концессию объектов ЖКХ муниципальных предприятий рабочего поселка Чик Коченевского района Новосибирской области: водопроводные сети р.п. Чик.</t>
  </si>
  <si>
    <t>Передача в концессию объектов ЖКХ муниципальных предприятий рабочего поселка Чик Коченевского района Новосибирской области: канализационные сети р.п. Чик.</t>
  </si>
  <si>
    <t>Реконструкция и эксплуатация объектов теплоснабжения и водоснабжения МУП «Кремлевский комхоз»</t>
  </si>
  <si>
    <t>Администрация Кремлевского сельсовета Коченевского района Новосибирской области</t>
  </si>
  <si>
    <t>Реконструкция и эксплуатация объектов теплоснабжения и водоснабжения МУП «Леснополянский комхоз»</t>
  </si>
  <si>
    <t>Администрация Леснополянского сельсовета Коченевского района Новосибирской области</t>
  </si>
  <si>
    <t>Реконструкция и эксплуатация объектов теплоснабжения и водоснабжения МУП «Прокудское ППЖКХ»</t>
  </si>
  <si>
    <t>Администрация Прокудского сельсовета Коченевского района Новосибирской области</t>
  </si>
  <si>
    <t>Реконструкция и эксплуатация объектов теплоснабжения и водоснабжения МУП «Чикское ППЖКХ»</t>
  </si>
  <si>
    <t>Администрация р.п.Чик Коченевского района Новосибирской области</t>
  </si>
  <si>
    <t>Реконструкция и эксплуатация объектов теплоснабжения и водоснабжения МУП ЖКХ «Аксенихинское»</t>
  </si>
  <si>
    <t>Администрация Аксенихинского сельсовета Краснозерского района Новосибирской области</t>
  </si>
  <si>
    <t>Реконструкция и эксплуатация объектов теплоснабжения и водоснабжения МУП Зубковское ЖКХ</t>
  </si>
  <si>
    <t>Администрация Зубковского сельсовета Краснозерского района Новосибирской области</t>
  </si>
  <si>
    <t xml:space="preserve">Реконструкция и эксплуатация объектов теплоснабжения и водоснабжения МУП «ЖКХ Кайгородское» </t>
  </si>
  <si>
    <t>Администрация Кайгородского сельсовета  Краснозерского района Новосибирской области</t>
  </si>
  <si>
    <t>Реконструкция и эксплуатация объектов теплоснабжения и водоснабжения МУП ЖКХ «Колыбельское»</t>
  </si>
  <si>
    <t>Администрация Колыбельского сельсовета Краснозерского района Новосибирской области</t>
  </si>
  <si>
    <t>Реконструкция и эксплуатация объектов теплоснабжения и водоснабжения МУП ЖКХ «Лобинское»</t>
  </si>
  <si>
    <t>Администрация Лобинского сельсовета Краснозерского района Новосибирской области</t>
  </si>
  <si>
    <t>Реконструкция и эксплуатация объектов теплоснабжения и водоснабжения МУП ЖКХ «Мохнатологовское»</t>
  </si>
  <si>
    <t>Администрация Мохнатологовского сельсовета Краснозерского района Новосибирской области</t>
  </si>
  <si>
    <t>Реконструкция и эксплуатация объектов теплоснабжения и водоснабжения МУП  Октябрьского ЖКХ</t>
  </si>
  <si>
    <t>Администрация Октябрьского сельсовета Краснозерского района Новосибирской области</t>
  </si>
  <si>
    <t>Концессионное соглашение в отношении объектов холодного водоснабжения и теплоснабжения муниципального образования Куйбышевский муниципальный район</t>
  </si>
  <si>
    <t>Администрация Куйбышевского района Новосибирской области</t>
  </si>
  <si>
    <t>Реконструкция и эксплуатация объектов теплоснабжения и водоснабжения Вишневское МУП ЖКХ</t>
  </si>
  <si>
    <t>Администрация Вишневского сельсовета Купинского района Новосибирской области</t>
  </si>
  <si>
    <t>Реконструкция и эксплуатация объектов теплоснабжения и водоснабжения Копкульское МУП ЖКУ</t>
  </si>
  <si>
    <t>Администрация Копкульского сельсовета Купинского района Новосибирской области</t>
  </si>
  <si>
    <t>Реконструкция и эксплуатация объектов теплоснабжения и водоснабжения Зятьковское МУП ЖКУ</t>
  </si>
  <si>
    <t>Администрация Ленинского сельсовета Купинского района Новосибирской области</t>
  </si>
  <si>
    <t>Реконструкция и эксплуатация объектов теплоснабжения и водоснабжения Новоключевское МУП ЖКУ</t>
  </si>
  <si>
    <t>Администрация Новоключевского сельсовета Купинского района Новосибирской области</t>
  </si>
  <si>
    <t>Реконструкция и эксплуатация объектов теплоснабжения и водоснабжения Рождественкое МУП ЖКУ</t>
  </si>
  <si>
    <t>Администрация Рождественского сельсовета Купинского района Новосибирской области</t>
  </si>
  <si>
    <t>Реконструкция и эксплуатация объектов теплоснабжения и водоснабжения Сибирское МУП ЖКУ</t>
  </si>
  <si>
    <t>Администрация Сибирского сельсовета Купинского района Новосибирской области</t>
  </si>
  <si>
    <t>Реконструкция и эксплуатация объектов теплоснабжения и водоснабжения Яркульское МУП ЖКУ</t>
  </si>
  <si>
    <t>Администрация Яркульского сельсовета Купинского района Новосибирской области</t>
  </si>
  <si>
    <t>Реконструкция и эксплуатация объектов теплоснабжения и водоснабжения МУП «Тепловодоканал»</t>
  </si>
  <si>
    <t>Администрация г. Купино Купинского района Новосибирской области</t>
  </si>
  <si>
    <t>Реконструкция и эксплуатация объектов теплоснабжения и водоснабжения МУП ЖКХ «Тепловодоканал»</t>
  </si>
  <si>
    <t>Администрация Бажинского сельсовета Маслянинского района Новосибирской области</t>
  </si>
  <si>
    <t>Реконструкция и эксплуатация объектов теплоснабжения и водоснабжения МУП «Березово»</t>
  </si>
  <si>
    <t>Администрация Березовского сельсовета Маслянинского района Новосибирской области</t>
  </si>
  <si>
    <t>Реконструкция и эксплуатация объектов теплоснабжения и водоснабжения МУП «Дубровское»</t>
  </si>
  <si>
    <t>Администрация Дубровского сельсовета Маслянинского района Новосибирской области</t>
  </si>
  <si>
    <t>Реконструкция и эксплуатация объектов теплоснабжения и водоснабжения МУП «Егорьевское»</t>
  </si>
  <si>
    <t>Администрация Егорьевского сельсовета Маслянинского района Новосибирской области</t>
  </si>
  <si>
    <t>Реконструкция и эксплуатация объектов теплоснабжения и водоснабжения МУП «Елбань»</t>
  </si>
  <si>
    <t>Администрация Елбанского сельсовета Маслянинского района Новосибирской области</t>
  </si>
  <si>
    <t>Реконструкция и эксплуатация системы теплоснабжения (п. Крупской)</t>
  </si>
  <si>
    <t>Администрация Березовского сельсовета Новосибирского района Новосибирской области</t>
  </si>
  <si>
    <t>Строительство бассейна в р.п. Ордынское Ордынского района Новосибирской области</t>
  </si>
  <si>
    <t>8 дет</t>
  </si>
  <si>
    <t>Администрация Ордынского района Новосибирской области</t>
  </si>
  <si>
    <t>Реконструкция и эксплуатация объектов теплоснабжения и водоснабжения МУП Дубровинское ЖКХ</t>
  </si>
  <si>
    <t>Администрация Дубровинского сельсовета Усть-таркского района Новосибирской области</t>
  </si>
  <si>
    <t>Реконструкция и эксплуатация объектов теплоснабжения и водоснабжения МУП «Еланское жилищно-коммунальное хозяйство»</t>
  </si>
  <si>
    <t>Администрация Еланского сельсовета Усть-таркского района Новосибирской области</t>
  </si>
  <si>
    <t>Реконструкция и эксплуатация объектов теплоснабжения и водоснабжения МУП «Козинское жилищно-коммунальное хозяйство»</t>
  </si>
  <si>
    <t>Администрация Козинского сельсовета Усть-таркского района Новосибирской области</t>
  </si>
  <si>
    <t>Реконструкция и эксплуатация объектов  водоснабжения МУП «Кушаговское ЖКХ»</t>
  </si>
  <si>
    <t>Администрация Кушаговского сельсовета Усть-таркского района Новосибирской области</t>
  </si>
  <si>
    <t>Реконструкция и эксплуатация объектов теплоснабжения и водоснабжения МУП «Новоникольское ЖКХ»</t>
  </si>
  <si>
    <t>Администрация Новоникольского сельсовета Усть-таркского района Новосибирской области</t>
  </si>
  <si>
    <t>Реконструкция и эксплуатация объектов теплоснабжения и водоснабжения МУП «Новосилишинское ЖКХ»</t>
  </si>
  <si>
    <t>Администрация Новосилишинского сельсовета Усть-таркского района Новосибирской области</t>
  </si>
  <si>
    <t>Реконструкция и эксплуатация объектов теплоснабжения и водоснабжения МУП «Щербаковское жилищно-коммунальное хозяйство»</t>
  </si>
  <si>
    <t>Администрация Щербаковского сельсовта Усть-таркского района Новосибирской области</t>
  </si>
  <si>
    <t>Реконструкция и эксплуатация объектов  водоснабжения МУП «Яркуль-Матюшкинское ЖКХ»</t>
  </si>
  <si>
    <t>Администрация Яркуль-Матюшкинского сельсовета
Усть-таркского района Новосибирской области</t>
  </si>
  <si>
    <t>Реконструкция и эксплуатация объектов теплоснабжения и водоснабжения МУП «Яркульское ЖКХ»</t>
  </si>
  <si>
    <t>Администрация Яркульского сельсовета Усть-таркского района Новосибирской области</t>
  </si>
  <si>
    <t>Реконструкция и эксплуатация объектов теплоснабжения и водоснабжения МУП «Блюдчанское ЖКХ»</t>
  </si>
  <si>
    <t>Администрация Блюдчанвского сельсовета Чановского района Новосибирской области</t>
  </si>
  <si>
    <t>Реконструкция и эксплуатация объектов теплоснабжения и водоснабжения МУП «Землянозаимское ЖКХ»</t>
  </si>
  <si>
    <t>Администрация Землянозаимского сельсовета Чановского района Новосибирской области</t>
  </si>
  <si>
    <t>Реконструкция и эксплуатация объектов теплоснабжения и водоснабжения МУП «Матвеевское ЖКХ»</t>
  </si>
  <si>
    <t>Администрация Матвеевского сельсовета Чановского района Новосибирской области</t>
  </si>
  <si>
    <t>Реконструкция и эксплуатация объектов теплоснабжения и водоснабжения МУП «ЖКХ Отреченское»</t>
  </si>
  <si>
    <t>Администрация Отреченского сельсовета Чановского района Новосибирской области</t>
  </si>
  <si>
    <t>Реконструкция и эксплуатация объектов теплоснабжения и водоснабжения МУП «Старокарачинское ЖКХ»</t>
  </si>
  <si>
    <t>Администрация Старокарачинского сельсовета Чановского района Новосибирской области</t>
  </si>
  <si>
    <t>Реконструкция и эксплуатация объектов  водоснабжения МУП « Таганское» ЖКХ</t>
  </si>
  <si>
    <t>Администрация Таганского сельсовета Чановского района Новосибирской области</t>
  </si>
  <si>
    <t>Реконструкция и эксплуатация объектов  и водоснабжения МУП «Тебисское  ЖКХ»</t>
  </si>
  <si>
    <t>Администрация Тебисского сельсовета Чановского района Новосибирской области</t>
  </si>
  <si>
    <t>Реконструкция и эксплуатация объектов и водоснабжения МУП «Щегловское ЖКХ»</t>
  </si>
  <si>
    <t>Администрация Щегловского сельсовета Чановского района Новосибирской области</t>
  </si>
  <si>
    <t>Реконструкция и эксплуатация объектов теплоснабжения и водоснабжения МУП «Чулым-Сервис»</t>
  </si>
  <si>
    <t>Администрация  г. Чулым
Чулымского района Новосибирской области</t>
  </si>
  <si>
    <t>Создание (проектирование, строительство) и реконструкция объекта здравоохранения в Советском районе города Новосибирска и его последующее использование (эксплуатация) для оказания первичной медико-санитарной помощи</t>
  </si>
  <si>
    <t>10 лет</t>
  </si>
  <si>
    <t>Реконструкция Областного онкологического диспансера и городской клинической больницы № 1 в городе Новосибирске</t>
  </si>
  <si>
    <t>8 лет</t>
  </si>
  <si>
    <t>Создание и эксплуатация объекта коммунальной инфраструктуры: комплексного полигона ТКО, включающего объект размещения отходов и мусоросортировочную линию, расположенного вблизи г. Тогучина, предназначенного для г. Тогучина и населенных пунктов Тогучинского района Новосибирской области</t>
  </si>
  <si>
    <t>Обращение с твердыми коммунальными отходами</t>
  </si>
  <si>
    <t>Министерство жилищно-коммунального хозяйства и энергетики Новосибирской области</t>
  </si>
  <si>
    <t>ООО «Полигон-Т»</t>
  </si>
  <si>
    <t>Создание и эксплуатация объекта коммунальной инфраструктуры: межрайонного комплексного полигона ТКО, включающего объект размещения отходов и мусоросортировочную линию, расположенного вблизи г. Куйбышева, предназначенного для г. Куйбышева, г. Барабинска,  Куйбышевского Барабинского и Здвинского районов Новосибирской области</t>
  </si>
  <si>
    <t>ООО «НЭО»</t>
  </si>
  <si>
    <t>Создание и эксплуатация объекта коммунальной инфраструктуры: межрайонного комплексного полигона ТКО, включающего объект размещения отходов и мусоросортировочную линию, расположенного вблизи г. Татарска, предназначенного для г. Татарска, Татарского, Усть-Таркского, Венгеровского и Чановского районов Новосибирской области</t>
  </si>
  <si>
    <t>ООО «ГринТэк»</t>
  </si>
  <si>
    <t>Строительство межрегиональной автодороги IV категории на основе существующего зимника, проходящего по территориям Томской области (участок 52 км) и Новосибирской области (участок 35 км) на участке п. Игол (Томская область) — с. Орловка (Новосибирская область)</t>
  </si>
  <si>
    <t>15 лет</t>
  </si>
  <si>
    <t>Правительство Новосибирской области
Администрация Томской области</t>
  </si>
  <si>
    <t xml:space="preserve">Строительство Регионального спортивного центра Новосибирской области по сноуборду по ул. Немировича-Данченко в Кировском районе </t>
  </si>
  <si>
    <t>3 года</t>
  </si>
  <si>
    <t>Министерство физической культуры и спорта Новосибирской области</t>
  </si>
  <si>
    <t>Реконструкция гаражей в учебно-тренировочный комплекс фигурного катания по ул. Пархоменко, 2а в г. Новосибирске</t>
  </si>
  <si>
    <t>Строительство спортивно-оздоровительного комплекса по ул.Аникина в г.Новосибирске</t>
  </si>
  <si>
    <t>ВСЕГО:</t>
  </si>
  <si>
    <t>Частные инвестици:</t>
  </si>
  <si>
    <t>Бюджетные инвестиции:</t>
  </si>
  <si>
    <t>Региональные инвестиции:</t>
  </si>
  <si>
    <t>Муниципальные инвестиции:</t>
  </si>
  <si>
    <t>Средний срок</t>
  </si>
  <si>
    <t>проверка би</t>
  </si>
  <si>
    <t>проверка кол-во</t>
  </si>
  <si>
    <t>Уровень</t>
  </si>
  <si>
    <t>Формы</t>
  </si>
  <si>
    <t>Виды концессий</t>
  </si>
  <si>
    <t>КГ</t>
  </si>
  <si>
    <t>федеральные</t>
  </si>
  <si>
    <t>концессии</t>
  </si>
  <si>
    <t>фед. концессии</t>
  </si>
  <si>
    <t>ФиР</t>
  </si>
  <si>
    <t>региональные</t>
  </si>
  <si>
    <t>договоры аренды с инвестобязательствами</t>
  </si>
  <si>
    <t>рег. концессии</t>
  </si>
  <si>
    <t>муниципальные</t>
  </si>
  <si>
    <t>договоры аренды з/у</t>
  </si>
  <si>
    <t>мун. концессии</t>
  </si>
  <si>
    <t xml:space="preserve"> </t>
  </si>
  <si>
    <t>инвестдоговоры</t>
  </si>
  <si>
    <t>иное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</si>
</sst>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₽&quot;"/>
    <numFmt numFmtId="165" formatCode="#,##0_ ;\-#,##0\ "/>
    <numFmt numFmtId="166" formatCode="000000"/>
  </numFmts>
  <fonts count="17">
    <font>
      <sz val="11"/>
      <color theme="1"/>
      <name val="Calibri"/>
      <charset val="134"/>
      <scheme val="minor"/>
    </font>
    <font>
      <b/>
      <sz val="10"/>
      <color indexed="55"/>
      <name val="Arial"/>
      <family val="2"/>
      <charset val="204"/>
    </font>
    <font>
      <sz val="10"/>
      <color indexed="55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23"/>
      <name val="Arial"/>
      <family val="2"/>
      <charset val="204"/>
    </font>
    <font>
      <sz val="10"/>
      <color indexed="23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96">
    <xf numFmtId="0" fontId="0" fillId="0" borderId="0" xfId="0"/>
    <xf numFmtId="3" fontId="0" fillId="0" borderId="0" xfId="0" applyNumberFormat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3" fontId="2" fillId="0" borderId="4" xfId="0" applyNumberFormat="1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" fontId="5" fillId="0" borderId="6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164" fontId="2" fillId="0" borderId="0" xfId="0" applyNumberFormat="1" applyFont="1" applyFill="1" applyBorder="1" applyAlignment="1">
      <alignment horizontal="right" vertical="top" wrapText="1"/>
    </xf>
    <xf numFmtId="14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164" fontId="0" fillId="0" borderId="0" xfId="0" applyNumberFormat="1" applyFill="1" applyBorder="1" applyAlignment="1">
      <alignment vertical="top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9" fontId="7" fillId="0" borderId="9" xfId="2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49" fontId="7" fillId="0" borderId="9" xfId="21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14" fontId="10" fillId="0" borderId="9" xfId="0" applyNumberFormat="1" applyFont="1" applyFill="1" applyBorder="1" applyAlignment="1">
      <alignment horizontal="center" vertical="center" wrapText="1"/>
    </xf>
    <xf numFmtId="14" fontId="11" fillId="0" borderId="9" xfId="0" applyNumberFormat="1" applyFont="1" applyFill="1" applyBorder="1" applyAlignment="1">
      <alignment horizontal="center" vertical="center" wrapText="1"/>
    </xf>
    <xf numFmtId="14" fontId="11" fillId="3" borderId="9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4" fontId="8" fillId="0" borderId="9" xfId="0" applyNumberFormat="1" applyFont="1" applyFill="1" applyBorder="1" applyAlignment="1">
      <alignment horizontal="center" vertical="center" wrapText="1"/>
    </xf>
    <xf numFmtId="166" fontId="10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" fontId="7" fillId="0" borderId="12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66" fontId="10" fillId="3" borderId="9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64" fontId="2" fillId="4" borderId="0" xfId="0" applyNumberFormat="1" applyFont="1" applyFill="1" applyAlignment="1">
      <alignment horizontal="center" vertical="center" wrapText="1"/>
    </xf>
    <xf numFmtId="3" fontId="2" fillId="4" borderId="0" xfId="0" applyNumberFormat="1" applyFont="1" applyFill="1" applyAlignment="1">
      <alignment horizontal="center" vertical="center" wrapText="1"/>
    </xf>
    <xf numFmtId="164" fontId="12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66" fontId="10" fillId="0" borderId="13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64" fontId="7" fillId="3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top" wrapText="1"/>
    </xf>
    <xf numFmtId="164" fontId="4" fillId="0" borderId="7" xfId="0" applyNumberFormat="1" applyFont="1" applyFill="1" applyBorder="1" applyAlignment="1">
      <alignment horizontal="center" vertical="top" wrapText="1"/>
    </xf>
    <xf numFmtId="164" fontId="1" fillId="0" borderId="6" xfId="0" applyNumberFormat="1" applyFont="1" applyFill="1" applyBorder="1" applyAlignment="1">
      <alignment horizontal="center" vertical="top" wrapText="1"/>
    </xf>
    <xf numFmtId="164" fontId="1" fillId="0" borderId="7" xfId="0" applyNumberFormat="1" applyFont="1" applyFill="1" applyBorder="1" applyAlignment="1">
      <alignment horizontal="center" vertical="top" wrapText="1"/>
    </xf>
  </cellXfs>
  <cellStyles count="44">
    <cellStyle name="Обычный" xfId="0" builtinId="0"/>
    <cellStyle name="Обычный 3" xfId="6"/>
    <cellStyle name="Обычный 4" xfId="3"/>
    <cellStyle name="Обычный 4 2" xfId="7"/>
    <cellStyle name="Обычный 4 2 2" xfId="18"/>
    <cellStyle name="Обычный 4 2 2 2" xfId="15"/>
    <cellStyle name="Обычный 4 2 2 2 2" xfId="4"/>
    <cellStyle name="Обычный 4 2 2 2 2 10" xfId="10"/>
    <cellStyle name="Обычный 4 2 2 2 2 10 2" xfId="5"/>
    <cellStyle name="Обычный 4 2 2 2 2 10 3" xfId="2"/>
    <cellStyle name="Обычный 4 2 2 2 2 2" xfId="16"/>
    <cellStyle name="Обычный 4 2 2 2 2 2 2" xfId="1"/>
    <cellStyle name="Обычный 4 2 2 2 2 2 3" xfId="17"/>
    <cellStyle name="Обычный 4 2 2 2 2 2 4" xfId="11"/>
    <cellStyle name="Обычный 4 2 2 2 2 2 5" xfId="12"/>
    <cellStyle name="Обычный 4 2 2 2 2 2 6" xfId="13"/>
    <cellStyle name="Обычный 4 2 2 2 2 2 7" xfId="14"/>
    <cellStyle name="Обычный 4 2 2 2 2 2 8" xfId="19"/>
    <cellStyle name="Обычный 4 2 2 2 2 2 8 2" xfId="20"/>
    <cellStyle name="Обычный 4 2 2 2 2 2 8 3" xfId="21"/>
    <cellStyle name="Обычный 4 2 2 2 2 3" xfId="22"/>
    <cellStyle name="Обычный 4 2 2 2 2 4" xfId="23"/>
    <cellStyle name="Обычный 4 2 2 2 2 5" xfId="24"/>
    <cellStyle name="Обычный 4 2 2 2 2 6" xfId="25"/>
    <cellStyle name="Обычный 4 2 2 2 2 7" xfId="26"/>
    <cellStyle name="Обычный 4 2 2 2 2 8" xfId="27"/>
    <cellStyle name="Обычный 4 2 2 2 2 9" xfId="28"/>
    <cellStyle name="Обычный 4 2 2 2 3" xfId="29"/>
    <cellStyle name="Обычный 4 2 2 2 4" xfId="30"/>
    <cellStyle name="Обычный 4 2 2 3" xfId="31"/>
    <cellStyle name="Обычный 4 2 2 4" xfId="32"/>
    <cellStyle name="Обычный 4 2 3" xfId="33"/>
    <cellStyle name="Обычный 4 2 3 2" xfId="34"/>
    <cellStyle name="Обычный 4 2 3 3" xfId="35"/>
    <cellStyle name="Обычный 4 2 4" xfId="36"/>
    <cellStyle name="Обычный 4 2 5" xfId="37"/>
    <cellStyle name="Обычный 4 3" xfId="8"/>
    <cellStyle name="Обычный 4 3 2" xfId="38"/>
    <cellStyle name="Обычный 4 3 3" xfId="39"/>
    <cellStyle name="Обычный 4 4" xfId="9"/>
    <cellStyle name="Обычный 4 4 2" xfId="40"/>
    <cellStyle name="Обычный 4 4 3" xfId="41"/>
    <cellStyle name="Обычный 4 5" xfId="42"/>
    <cellStyle name="Обычный 4 6" xfId="4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72"/>
  <sheetViews>
    <sheetView tabSelected="1" view="pageBreakPreview" zoomScale="85" zoomScaleNormal="55" zoomScaleSheetLayoutView="85" workbookViewId="0">
      <pane ySplit="2" topLeftCell="A3" activePane="bottomLeft" state="frozen"/>
      <selection pane="bottomLeft" activeCell="C12" sqref="C12"/>
    </sheetView>
  </sheetViews>
  <sheetFormatPr defaultColWidth="9.140625" defaultRowHeight="15"/>
  <cols>
    <col min="1" max="1" width="5.42578125" style="32" customWidth="1"/>
    <col min="2" max="2" width="45.28515625" style="33" customWidth="1"/>
    <col min="3" max="3" width="31.28515625" style="33" customWidth="1"/>
    <col min="4" max="4" width="24.85546875" style="33" customWidth="1"/>
    <col min="5" max="5" width="22.42578125" style="32" customWidth="1"/>
    <col min="6" max="6" width="19" style="32" customWidth="1"/>
    <col min="7" max="7" width="24.5703125" style="33" customWidth="1"/>
    <col min="8" max="8" width="23.5703125" style="32" customWidth="1"/>
    <col min="9" max="9" width="19.28515625" style="32" customWidth="1"/>
    <col min="10" max="10" width="30" style="34" customWidth="1"/>
    <col min="11" max="11" width="14.7109375" style="32" customWidth="1"/>
    <col min="12" max="12" width="31.140625" style="32" customWidth="1"/>
    <col min="13" max="13" width="39.85546875" style="33" customWidth="1"/>
    <col min="14" max="14" width="28" style="32" customWidth="1"/>
    <col min="15" max="15" width="24.5703125" style="32" customWidth="1"/>
    <col min="16" max="17" width="25" style="32" customWidth="1"/>
    <col min="18" max="18" width="26.42578125" style="32" customWidth="1"/>
    <col min="19" max="19" width="29.140625" style="32" customWidth="1"/>
    <col min="20" max="21" width="24.140625" style="35" customWidth="1"/>
    <col min="22" max="22" width="16.85546875" style="35" customWidth="1"/>
    <col min="23" max="23" width="15.140625" style="32" customWidth="1"/>
    <col min="24" max="16384" width="9.140625" style="32"/>
  </cols>
  <sheetData>
    <row r="1" spans="1:22" s="21" customFormat="1" ht="39.950000000000003" customHeight="1">
      <c r="A1" s="88" t="s">
        <v>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58"/>
      <c r="U1" s="58"/>
      <c r="V1" s="58"/>
    </row>
    <row r="2" spans="1:22" s="22" customFormat="1" ht="38.25">
      <c r="A2" s="36" t="s">
        <v>8</v>
      </c>
      <c r="B2" s="36" t="s">
        <v>18</v>
      </c>
      <c r="C2" s="36" t="s">
        <v>19</v>
      </c>
      <c r="D2" s="36" t="s">
        <v>20</v>
      </c>
      <c r="E2" s="36" t="s">
        <v>21</v>
      </c>
      <c r="F2" s="36" t="s">
        <v>22</v>
      </c>
      <c r="G2" s="36" t="s">
        <v>23</v>
      </c>
      <c r="H2" s="36" t="s">
        <v>24</v>
      </c>
      <c r="I2" s="36" t="s">
        <v>25</v>
      </c>
      <c r="J2" s="36" t="s">
        <v>26</v>
      </c>
      <c r="K2" s="36" t="s">
        <v>27</v>
      </c>
      <c r="L2" s="36" t="s">
        <v>28</v>
      </c>
      <c r="M2" s="36" t="s">
        <v>29</v>
      </c>
      <c r="N2" s="36" t="s">
        <v>30</v>
      </c>
      <c r="O2" s="36" t="s">
        <v>31</v>
      </c>
      <c r="P2" s="36" t="s">
        <v>32</v>
      </c>
      <c r="Q2" s="36" t="s">
        <v>33</v>
      </c>
      <c r="R2" s="36" t="s">
        <v>34</v>
      </c>
      <c r="S2" s="36" t="s">
        <v>35</v>
      </c>
      <c r="T2" s="59"/>
      <c r="U2" s="59"/>
      <c r="V2" s="59"/>
    </row>
    <row r="3" spans="1:22" s="20" customFormat="1" ht="15" customHeight="1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12</v>
      </c>
      <c r="J3" s="37" t="s">
        <v>13</v>
      </c>
      <c r="K3" s="37" t="s">
        <v>36</v>
      </c>
      <c r="L3" s="37" t="s">
        <v>37</v>
      </c>
      <c r="M3" s="37" t="s">
        <v>38</v>
      </c>
      <c r="N3" s="37" t="s">
        <v>39</v>
      </c>
      <c r="O3" s="37" t="s">
        <v>40</v>
      </c>
      <c r="P3" s="37" t="s">
        <v>41</v>
      </c>
      <c r="Q3" s="37" t="s">
        <v>42</v>
      </c>
      <c r="R3" s="37" t="s">
        <v>43</v>
      </c>
      <c r="S3" s="37" t="s">
        <v>44</v>
      </c>
    </row>
    <row r="4" spans="1:22" s="20" customFormat="1" ht="12.75">
      <c r="A4" s="89" t="s">
        <v>9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</row>
    <row r="5" spans="1:22" s="23" customFormat="1" ht="25.5">
      <c r="A5" s="38">
        <v>1</v>
      </c>
      <c r="B5" s="39" t="s">
        <v>45</v>
      </c>
      <c r="C5" s="39" t="s">
        <v>46</v>
      </c>
      <c r="D5" s="39" t="s">
        <v>9</v>
      </c>
      <c r="E5" s="39" t="s">
        <v>47</v>
      </c>
      <c r="F5" s="39" t="s">
        <v>48</v>
      </c>
      <c r="G5" s="39" t="s">
        <v>49</v>
      </c>
      <c r="H5" s="39" t="s">
        <v>50</v>
      </c>
      <c r="I5" s="39" t="s">
        <v>51</v>
      </c>
      <c r="J5" s="39" t="s">
        <v>52</v>
      </c>
      <c r="K5" s="39" t="s">
        <v>53</v>
      </c>
      <c r="L5" s="50" t="s">
        <v>54</v>
      </c>
      <c r="M5" s="18" t="s">
        <v>55</v>
      </c>
      <c r="N5" s="37">
        <v>813.24099999999999</v>
      </c>
      <c r="O5" s="37">
        <v>813.24099999999999</v>
      </c>
      <c r="P5" s="37">
        <v>813.24099999999999</v>
      </c>
      <c r="Q5" s="37">
        <v>813.24099999999999</v>
      </c>
      <c r="R5" s="37">
        <v>0</v>
      </c>
      <c r="S5" s="37">
        <v>0</v>
      </c>
      <c r="T5" s="60"/>
    </row>
    <row r="6" spans="1:22" s="23" customFormat="1" ht="38.25">
      <c r="A6" s="38">
        <v>2</v>
      </c>
      <c r="B6" s="40" t="s">
        <v>56</v>
      </c>
      <c r="C6" s="39" t="s">
        <v>46</v>
      </c>
      <c r="D6" s="39" t="s">
        <v>9</v>
      </c>
      <c r="E6" s="39" t="s">
        <v>57</v>
      </c>
      <c r="F6" s="39" t="s">
        <v>48</v>
      </c>
      <c r="G6" s="39" t="s">
        <v>58</v>
      </c>
      <c r="H6" s="39" t="s">
        <v>50</v>
      </c>
      <c r="I6" s="39" t="s">
        <v>59</v>
      </c>
      <c r="J6" s="39" t="s">
        <v>52</v>
      </c>
      <c r="K6" s="39" t="s">
        <v>60</v>
      </c>
      <c r="L6" s="50" t="s">
        <v>61</v>
      </c>
      <c r="M6" s="18" t="s">
        <v>62</v>
      </c>
      <c r="N6" s="37">
        <v>17</v>
      </c>
      <c r="O6" s="37">
        <v>17</v>
      </c>
      <c r="P6" s="37">
        <v>17</v>
      </c>
      <c r="Q6" s="37">
        <v>17</v>
      </c>
      <c r="R6" s="37">
        <v>0</v>
      </c>
      <c r="S6" s="37">
        <v>0</v>
      </c>
    </row>
    <row r="7" spans="1:22" s="23" customFormat="1" ht="38.25">
      <c r="A7" s="38">
        <v>3</v>
      </c>
      <c r="B7" s="40" t="s">
        <v>56</v>
      </c>
      <c r="C7" s="39" t="s">
        <v>46</v>
      </c>
      <c r="D7" s="39" t="s">
        <v>9</v>
      </c>
      <c r="E7" s="39" t="s">
        <v>57</v>
      </c>
      <c r="F7" s="39" t="s">
        <v>48</v>
      </c>
      <c r="G7" s="39" t="s">
        <v>58</v>
      </c>
      <c r="H7" s="39" t="s">
        <v>50</v>
      </c>
      <c r="I7" s="39" t="s">
        <v>59</v>
      </c>
      <c r="J7" s="39" t="s">
        <v>52</v>
      </c>
      <c r="K7" s="39" t="s">
        <v>60</v>
      </c>
      <c r="L7" s="50" t="s">
        <v>61</v>
      </c>
      <c r="M7" s="18" t="s">
        <v>62</v>
      </c>
      <c r="N7" s="37">
        <v>14</v>
      </c>
      <c r="O7" s="37">
        <v>14</v>
      </c>
      <c r="P7" s="37">
        <v>14</v>
      </c>
      <c r="Q7" s="37">
        <v>14</v>
      </c>
      <c r="R7" s="37">
        <v>0</v>
      </c>
      <c r="S7" s="37">
        <v>0</v>
      </c>
    </row>
    <row r="8" spans="1:22" s="23" customFormat="1" ht="38.25">
      <c r="A8" s="38">
        <v>4</v>
      </c>
      <c r="B8" s="40" t="s">
        <v>63</v>
      </c>
      <c r="C8" s="39" t="s">
        <v>46</v>
      </c>
      <c r="D8" s="39" t="s">
        <v>9</v>
      </c>
      <c r="E8" s="39" t="s">
        <v>47</v>
      </c>
      <c r="F8" s="39" t="s">
        <v>64</v>
      </c>
      <c r="G8" s="39" t="s">
        <v>65</v>
      </c>
      <c r="H8" s="39" t="s">
        <v>66</v>
      </c>
      <c r="I8" s="50">
        <v>45084</v>
      </c>
      <c r="J8" s="39" t="s">
        <v>52</v>
      </c>
      <c r="K8" s="50">
        <v>43623</v>
      </c>
      <c r="L8" s="18" t="s">
        <v>67</v>
      </c>
      <c r="M8" s="39" t="s">
        <v>68</v>
      </c>
      <c r="N8" s="37">
        <v>76.986000000000004</v>
      </c>
      <c r="O8" s="37">
        <v>76.986000000000004</v>
      </c>
      <c r="P8" s="37">
        <v>0</v>
      </c>
      <c r="Q8" s="37">
        <v>0</v>
      </c>
      <c r="R8" s="37">
        <v>76.986000000000004</v>
      </c>
      <c r="S8" s="37">
        <v>76.986000000000004</v>
      </c>
    </row>
    <row r="9" spans="1:22" s="23" customFormat="1" ht="38.25">
      <c r="A9" s="38">
        <v>5</v>
      </c>
      <c r="B9" s="40" t="s">
        <v>69</v>
      </c>
      <c r="C9" s="39" t="s">
        <v>46</v>
      </c>
      <c r="D9" s="39" t="s">
        <v>9</v>
      </c>
      <c r="E9" s="39" t="s">
        <v>47</v>
      </c>
      <c r="F9" s="39" t="s">
        <v>64</v>
      </c>
      <c r="G9" s="39" t="s">
        <v>65</v>
      </c>
      <c r="H9" s="39" t="s">
        <v>66</v>
      </c>
      <c r="I9" s="50">
        <v>45084</v>
      </c>
      <c r="J9" s="39" t="s">
        <v>52</v>
      </c>
      <c r="K9" s="50">
        <v>43623</v>
      </c>
      <c r="L9" s="18" t="s">
        <v>67</v>
      </c>
      <c r="M9" s="39" t="s">
        <v>70</v>
      </c>
      <c r="N9" s="37">
        <v>187.6</v>
      </c>
      <c r="O9" s="37">
        <v>187.6</v>
      </c>
      <c r="P9" s="37">
        <v>0</v>
      </c>
      <c r="Q9" s="37">
        <v>0</v>
      </c>
      <c r="R9" s="37">
        <v>187.6</v>
      </c>
      <c r="S9" s="37">
        <v>187.6</v>
      </c>
    </row>
    <row r="10" spans="1:22" s="23" customFormat="1" ht="38.25">
      <c r="A10" s="38">
        <v>6</v>
      </c>
      <c r="B10" s="40" t="s">
        <v>71</v>
      </c>
      <c r="C10" s="39" t="s">
        <v>46</v>
      </c>
      <c r="D10" s="39" t="s">
        <v>9</v>
      </c>
      <c r="E10" s="39" t="s">
        <v>47</v>
      </c>
      <c r="F10" s="39" t="s">
        <v>64</v>
      </c>
      <c r="G10" s="39" t="s">
        <v>65</v>
      </c>
      <c r="H10" s="39" t="s">
        <v>66</v>
      </c>
      <c r="I10" s="50">
        <v>44709</v>
      </c>
      <c r="J10" s="39" t="s">
        <v>52</v>
      </c>
      <c r="K10" s="50">
        <v>43613</v>
      </c>
      <c r="L10" s="18" t="s">
        <v>67</v>
      </c>
      <c r="M10" s="39" t="s">
        <v>72</v>
      </c>
      <c r="N10" s="37">
        <v>24.126000000000001</v>
      </c>
      <c r="O10" s="37">
        <v>24.126000000000001</v>
      </c>
      <c r="P10" s="37">
        <v>0</v>
      </c>
      <c r="Q10" s="37">
        <v>0</v>
      </c>
      <c r="R10" s="37">
        <v>24.126000000000001</v>
      </c>
      <c r="S10" s="37">
        <v>24.126000000000001</v>
      </c>
    </row>
    <row r="11" spans="1:22" s="23" customFormat="1" ht="38.25">
      <c r="A11" s="38">
        <v>7</v>
      </c>
      <c r="B11" s="39" t="s">
        <v>73</v>
      </c>
      <c r="C11" s="39" t="s">
        <v>46</v>
      </c>
      <c r="D11" s="39" t="s">
        <v>9</v>
      </c>
      <c r="E11" s="39" t="s">
        <v>47</v>
      </c>
      <c r="F11" s="39" t="s">
        <v>64</v>
      </c>
      <c r="G11" s="39" t="s">
        <v>65</v>
      </c>
      <c r="H11" s="39" t="s">
        <v>66</v>
      </c>
      <c r="I11" s="50">
        <v>45084</v>
      </c>
      <c r="J11" s="39" t="s">
        <v>52</v>
      </c>
      <c r="K11" s="50">
        <v>43623</v>
      </c>
      <c r="L11" s="18" t="s">
        <v>67</v>
      </c>
      <c r="M11" s="39" t="s">
        <v>74</v>
      </c>
      <c r="N11" s="37">
        <v>144.67400000000001</v>
      </c>
      <c r="O11" s="37">
        <v>144.67400000000001</v>
      </c>
      <c r="P11" s="37">
        <v>0</v>
      </c>
      <c r="Q11" s="37">
        <v>0</v>
      </c>
      <c r="R11" s="37">
        <v>144.67400000000001</v>
      </c>
      <c r="S11" s="37">
        <v>144.67400000000001</v>
      </c>
    </row>
    <row r="12" spans="1:22" s="23" customFormat="1" ht="76.5">
      <c r="A12" s="38">
        <v>8</v>
      </c>
      <c r="B12" s="40" t="s">
        <v>75</v>
      </c>
      <c r="C12" s="39" t="s">
        <v>76</v>
      </c>
      <c r="D12" s="39" t="s">
        <v>9</v>
      </c>
      <c r="E12" s="39" t="s">
        <v>57</v>
      </c>
      <c r="F12" s="39" t="s">
        <v>77</v>
      </c>
      <c r="G12" s="39" t="s">
        <v>78</v>
      </c>
      <c r="H12" s="39" t="s">
        <v>79</v>
      </c>
      <c r="I12" s="39" t="s">
        <v>80</v>
      </c>
      <c r="J12" s="39" t="s">
        <v>81</v>
      </c>
      <c r="K12" s="39" t="s">
        <v>82</v>
      </c>
      <c r="L12" s="50" t="s">
        <v>83</v>
      </c>
      <c r="M12" s="18" t="s">
        <v>84</v>
      </c>
      <c r="N12" s="37">
        <v>4</v>
      </c>
      <c r="O12" s="37">
        <v>4</v>
      </c>
      <c r="P12" s="37">
        <v>4</v>
      </c>
      <c r="Q12" s="37">
        <v>4</v>
      </c>
      <c r="R12" s="37">
        <v>0</v>
      </c>
      <c r="S12" s="37">
        <v>0</v>
      </c>
    </row>
    <row r="13" spans="1:22" s="23" customFormat="1" ht="51">
      <c r="A13" s="38">
        <v>9</v>
      </c>
      <c r="B13" s="40" t="s">
        <v>85</v>
      </c>
      <c r="C13" s="39" t="s">
        <v>76</v>
      </c>
      <c r="D13" s="39" t="s">
        <v>9</v>
      </c>
      <c r="E13" s="39" t="s">
        <v>57</v>
      </c>
      <c r="F13" s="39" t="s">
        <v>77</v>
      </c>
      <c r="G13" s="39" t="s">
        <v>78</v>
      </c>
      <c r="H13" s="39" t="s">
        <v>50</v>
      </c>
      <c r="I13" s="39" t="s">
        <v>86</v>
      </c>
      <c r="J13" s="18" t="s">
        <v>81</v>
      </c>
      <c r="K13" s="39" t="s">
        <v>87</v>
      </c>
      <c r="L13" s="50" t="s">
        <v>88</v>
      </c>
      <c r="M13" s="18" t="s">
        <v>89</v>
      </c>
      <c r="N13" s="37">
        <v>0.5</v>
      </c>
      <c r="O13" s="37">
        <v>0.25</v>
      </c>
      <c r="P13" s="37">
        <v>0.5</v>
      </c>
      <c r="Q13" s="37">
        <v>0.25</v>
      </c>
      <c r="R13" s="37">
        <v>0</v>
      </c>
      <c r="S13" s="37">
        <v>0</v>
      </c>
    </row>
    <row r="14" spans="1:22" s="23" customFormat="1" ht="25.5">
      <c r="A14" s="38">
        <v>10</v>
      </c>
      <c r="B14" s="41" t="s">
        <v>90</v>
      </c>
      <c r="C14" s="39" t="s">
        <v>91</v>
      </c>
      <c r="D14" s="39" t="s">
        <v>9</v>
      </c>
      <c r="E14" s="39" t="s">
        <v>57</v>
      </c>
      <c r="F14" s="42" t="s">
        <v>64</v>
      </c>
      <c r="G14" s="39" t="s">
        <v>65</v>
      </c>
      <c r="H14" s="39" t="s">
        <v>50</v>
      </c>
      <c r="I14" s="39" t="s">
        <v>92</v>
      </c>
      <c r="J14" s="39" t="s">
        <v>81</v>
      </c>
      <c r="K14" s="39" t="s">
        <v>93</v>
      </c>
      <c r="L14" s="17" t="s">
        <v>94</v>
      </c>
      <c r="M14" s="18" t="s">
        <v>95</v>
      </c>
      <c r="N14" s="37">
        <v>9.35</v>
      </c>
      <c r="O14" s="37">
        <v>9.35</v>
      </c>
      <c r="P14" s="37">
        <v>9.35</v>
      </c>
      <c r="Q14" s="37">
        <v>9.35</v>
      </c>
      <c r="R14" s="37">
        <v>0</v>
      </c>
      <c r="S14" s="37">
        <v>0</v>
      </c>
    </row>
    <row r="15" spans="1:22" s="23" customFormat="1" ht="51">
      <c r="A15" s="38">
        <v>11</v>
      </c>
      <c r="B15" s="43" t="s">
        <v>96</v>
      </c>
      <c r="C15" s="39" t="s">
        <v>76</v>
      </c>
      <c r="D15" s="39" t="s">
        <v>9</v>
      </c>
      <c r="E15" s="39" t="s">
        <v>57</v>
      </c>
      <c r="F15" s="39" t="s">
        <v>77</v>
      </c>
      <c r="G15" s="39" t="s">
        <v>78</v>
      </c>
      <c r="H15" s="39" t="s">
        <v>50</v>
      </c>
      <c r="I15" s="39" t="s">
        <v>97</v>
      </c>
      <c r="J15" s="39" t="s">
        <v>81</v>
      </c>
      <c r="K15" s="39" t="s">
        <v>98</v>
      </c>
      <c r="L15" s="17" t="s">
        <v>99</v>
      </c>
      <c r="M15" s="18" t="s">
        <v>100</v>
      </c>
      <c r="N15" s="37">
        <v>1.07</v>
      </c>
      <c r="O15" s="37">
        <v>1.07</v>
      </c>
      <c r="P15" s="37">
        <v>1.07</v>
      </c>
      <c r="Q15" s="37">
        <v>1.07</v>
      </c>
      <c r="R15" s="37">
        <v>0</v>
      </c>
      <c r="S15" s="37">
        <v>0</v>
      </c>
    </row>
    <row r="16" spans="1:22" s="23" customFormat="1" ht="51">
      <c r="A16" s="38">
        <v>12</v>
      </c>
      <c r="B16" s="43" t="s">
        <v>101</v>
      </c>
      <c r="C16" s="39" t="s">
        <v>76</v>
      </c>
      <c r="D16" s="39" t="s">
        <v>9</v>
      </c>
      <c r="E16" s="39" t="s">
        <v>57</v>
      </c>
      <c r="F16" s="39" t="s">
        <v>77</v>
      </c>
      <c r="G16" s="39" t="s">
        <v>78</v>
      </c>
      <c r="H16" s="39" t="s">
        <v>66</v>
      </c>
      <c r="I16" s="39" t="s">
        <v>102</v>
      </c>
      <c r="J16" s="18" t="s">
        <v>52</v>
      </c>
      <c r="K16" s="39" t="s">
        <v>103</v>
      </c>
      <c r="L16" s="17" t="s">
        <v>104</v>
      </c>
      <c r="M16" s="18" t="s">
        <v>105</v>
      </c>
      <c r="N16" s="37">
        <v>247.08699999999999</v>
      </c>
      <c r="O16" s="37">
        <v>83.256</v>
      </c>
      <c r="P16" s="37">
        <v>49.417000000000002</v>
      </c>
      <c r="Q16" s="37">
        <v>23.954999999999998</v>
      </c>
      <c r="R16" s="37">
        <v>197.66900000000001</v>
      </c>
      <c r="S16" s="37">
        <v>59.301000000000002</v>
      </c>
    </row>
    <row r="17" spans="1:22" s="23" customFormat="1" ht="51">
      <c r="A17" s="38">
        <v>13</v>
      </c>
      <c r="B17" s="41" t="s">
        <v>106</v>
      </c>
      <c r="C17" s="39" t="s">
        <v>76</v>
      </c>
      <c r="D17" s="39" t="s">
        <v>9</v>
      </c>
      <c r="E17" s="39" t="s">
        <v>57</v>
      </c>
      <c r="F17" s="39" t="s">
        <v>77</v>
      </c>
      <c r="G17" s="39" t="s">
        <v>78</v>
      </c>
      <c r="H17" s="39" t="s">
        <v>66</v>
      </c>
      <c r="I17" s="39" t="s">
        <v>102</v>
      </c>
      <c r="J17" s="42" t="s">
        <v>52</v>
      </c>
      <c r="K17" s="39" t="s">
        <v>103</v>
      </c>
      <c r="L17" s="17" t="s">
        <v>104</v>
      </c>
      <c r="M17" s="18" t="s">
        <v>107</v>
      </c>
      <c r="N17" s="37">
        <v>494.32600000000002</v>
      </c>
      <c r="O17" s="37">
        <v>185.83</v>
      </c>
      <c r="P17" s="37">
        <v>98.864999999999995</v>
      </c>
      <c r="Q17" s="37">
        <v>65.451999999999998</v>
      </c>
      <c r="R17" s="37">
        <v>395.46100000000001</v>
      </c>
      <c r="S17" s="37">
        <v>120.379</v>
      </c>
    </row>
    <row r="18" spans="1:22" s="23" customFormat="1" ht="63.75">
      <c r="A18" s="38">
        <v>14</v>
      </c>
      <c r="B18" s="39" t="s">
        <v>108</v>
      </c>
      <c r="C18" s="39" t="s">
        <v>76</v>
      </c>
      <c r="D18" s="39" t="s">
        <v>9</v>
      </c>
      <c r="E18" s="39" t="s">
        <v>57</v>
      </c>
      <c r="F18" s="39" t="s">
        <v>77</v>
      </c>
      <c r="G18" s="39" t="s">
        <v>78</v>
      </c>
      <c r="H18" s="39" t="s">
        <v>50</v>
      </c>
      <c r="I18" s="39" t="s">
        <v>109</v>
      </c>
      <c r="J18" s="39" t="s">
        <v>81</v>
      </c>
      <c r="K18" s="39" t="s">
        <v>110</v>
      </c>
      <c r="L18" s="51" t="s">
        <v>111</v>
      </c>
      <c r="M18" s="42" t="s">
        <v>112</v>
      </c>
      <c r="N18" s="37">
        <v>500</v>
      </c>
      <c r="O18" s="37">
        <v>461.46800000000002</v>
      </c>
      <c r="P18" s="37">
        <v>100</v>
      </c>
      <c r="Q18" s="37">
        <v>92.293999999999997</v>
      </c>
      <c r="R18" s="37">
        <v>400</v>
      </c>
      <c r="S18" s="37">
        <v>369.17399999999998</v>
      </c>
    </row>
    <row r="19" spans="1:22" s="23" customFormat="1" ht="51">
      <c r="A19" s="38">
        <v>15</v>
      </c>
      <c r="B19" s="41" t="s">
        <v>113</v>
      </c>
      <c r="C19" s="39" t="s">
        <v>91</v>
      </c>
      <c r="D19" s="39" t="s">
        <v>9</v>
      </c>
      <c r="E19" s="39" t="s">
        <v>57</v>
      </c>
      <c r="F19" s="39" t="s">
        <v>48</v>
      </c>
      <c r="G19" s="39" t="s">
        <v>49</v>
      </c>
      <c r="H19" s="39" t="s">
        <v>50</v>
      </c>
      <c r="I19" s="42" t="s">
        <v>114</v>
      </c>
      <c r="J19" s="42" t="s">
        <v>115</v>
      </c>
      <c r="K19" s="39" t="s">
        <v>116</v>
      </c>
      <c r="L19" s="51" t="s">
        <v>117</v>
      </c>
      <c r="M19" s="42" t="s">
        <v>118</v>
      </c>
      <c r="N19" s="37">
        <v>12</v>
      </c>
      <c r="O19" s="37">
        <v>3.5</v>
      </c>
      <c r="P19" s="37">
        <v>12</v>
      </c>
      <c r="Q19" s="37">
        <v>3.5</v>
      </c>
      <c r="R19" s="37">
        <v>0</v>
      </c>
      <c r="S19" s="37">
        <v>0</v>
      </c>
    </row>
    <row r="20" spans="1:22" s="23" customFormat="1" ht="38.25">
      <c r="A20" s="38">
        <v>16</v>
      </c>
      <c r="B20" s="41" t="s">
        <v>119</v>
      </c>
      <c r="C20" s="39" t="s">
        <v>46</v>
      </c>
      <c r="D20" s="39" t="s">
        <v>9</v>
      </c>
      <c r="E20" s="39" t="s">
        <v>47</v>
      </c>
      <c r="F20" s="39" t="s">
        <v>48</v>
      </c>
      <c r="G20" s="39" t="s">
        <v>49</v>
      </c>
      <c r="H20" s="39" t="s">
        <v>120</v>
      </c>
      <c r="I20" s="42">
        <v>2021</v>
      </c>
      <c r="J20" s="42" t="s">
        <v>115</v>
      </c>
      <c r="K20" s="39">
        <v>2018</v>
      </c>
      <c r="L20" s="51" t="s">
        <v>121</v>
      </c>
      <c r="M20" s="42" t="s">
        <v>122</v>
      </c>
      <c r="N20" s="37">
        <v>370</v>
      </c>
      <c r="O20" s="37">
        <v>370</v>
      </c>
      <c r="P20" s="37">
        <v>370</v>
      </c>
      <c r="Q20" s="37">
        <v>370</v>
      </c>
      <c r="R20" s="37">
        <v>0</v>
      </c>
      <c r="S20" s="37">
        <v>0</v>
      </c>
    </row>
    <row r="21" spans="1:22" s="23" customFormat="1" ht="89.25">
      <c r="A21" s="38">
        <v>17</v>
      </c>
      <c r="B21" s="42" t="s">
        <v>123</v>
      </c>
      <c r="C21" s="39" t="s">
        <v>46</v>
      </c>
      <c r="D21" s="39" t="s">
        <v>9</v>
      </c>
      <c r="E21" s="42" t="s">
        <v>57</v>
      </c>
      <c r="F21" s="39" t="s">
        <v>48</v>
      </c>
      <c r="G21" s="39" t="s">
        <v>58</v>
      </c>
      <c r="H21" s="39" t="s">
        <v>50</v>
      </c>
      <c r="I21" s="39" t="s">
        <v>124</v>
      </c>
      <c r="J21" s="42" t="s">
        <v>81</v>
      </c>
      <c r="K21" s="39" t="s">
        <v>125</v>
      </c>
      <c r="L21" s="51" t="s">
        <v>126</v>
      </c>
      <c r="M21" s="42" t="s">
        <v>127</v>
      </c>
      <c r="N21" s="37">
        <v>35</v>
      </c>
      <c r="O21" s="37">
        <v>35</v>
      </c>
      <c r="P21" s="37">
        <v>35</v>
      </c>
      <c r="Q21" s="37">
        <v>35</v>
      </c>
      <c r="R21" s="37">
        <v>0</v>
      </c>
      <c r="S21" s="37">
        <v>0</v>
      </c>
    </row>
    <row r="22" spans="1:22" s="23" customFormat="1" ht="51">
      <c r="A22" s="38">
        <v>18</v>
      </c>
      <c r="B22" s="42" t="s">
        <v>128</v>
      </c>
      <c r="C22" s="39" t="s">
        <v>76</v>
      </c>
      <c r="D22" s="39" t="s">
        <v>9</v>
      </c>
      <c r="E22" s="42" t="s">
        <v>57</v>
      </c>
      <c r="F22" s="39" t="s">
        <v>77</v>
      </c>
      <c r="G22" s="39" t="s">
        <v>78</v>
      </c>
      <c r="H22" s="39" t="s">
        <v>79</v>
      </c>
      <c r="I22" s="39" t="s">
        <v>129</v>
      </c>
      <c r="J22" s="42" t="s">
        <v>81</v>
      </c>
      <c r="K22" s="39" t="s">
        <v>130</v>
      </c>
      <c r="L22" s="51" t="s">
        <v>131</v>
      </c>
      <c r="M22" s="42" t="s">
        <v>84</v>
      </c>
      <c r="N22" s="37">
        <v>5.5</v>
      </c>
      <c r="O22" s="37">
        <v>5.5</v>
      </c>
      <c r="P22" s="37">
        <v>5.5</v>
      </c>
      <c r="Q22" s="37">
        <v>5.5</v>
      </c>
      <c r="R22" s="37">
        <v>0</v>
      </c>
      <c r="S22" s="37">
        <v>0</v>
      </c>
    </row>
    <row r="23" spans="1:22" s="24" customFormat="1" ht="25.5">
      <c r="A23" s="38">
        <v>19</v>
      </c>
      <c r="B23" s="41" t="s">
        <v>132</v>
      </c>
      <c r="C23" s="40" t="s">
        <v>133</v>
      </c>
      <c r="D23" s="40" t="s">
        <v>9</v>
      </c>
      <c r="E23" s="40" t="s">
        <v>47</v>
      </c>
      <c r="F23" s="40" t="s">
        <v>48</v>
      </c>
      <c r="G23" s="40" t="s">
        <v>134</v>
      </c>
      <c r="H23" s="40" t="s">
        <v>120</v>
      </c>
      <c r="I23" s="40" t="s">
        <v>135</v>
      </c>
      <c r="J23" s="41" t="s">
        <v>81</v>
      </c>
      <c r="K23" s="40" t="s">
        <v>136</v>
      </c>
      <c r="L23" s="52" t="s">
        <v>137</v>
      </c>
      <c r="M23" s="41" t="s">
        <v>138</v>
      </c>
      <c r="N23" s="53">
        <v>8899.8050000000003</v>
      </c>
      <c r="O23" s="53">
        <v>626.22699999999998</v>
      </c>
      <c r="P23" s="53">
        <v>7273.5780000000004</v>
      </c>
      <c r="Q23" s="53">
        <v>0</v>
      </c>
      <c r="R23" s="53">
        <v>1626.2270000000001</v>
      </c>
      <c r="S23" s="53">
        <v>626.22699999999998</v>
      </c>
    </row>
    <row r="24" spans="1:22" s="23" customFormat="1" ht="51">
      <c r="A24" s="38">
        <v>20</v>
      </c>
      <c r="B24" s="42" t="s">
        <v>139</v>
      </c>
      <c r="C24" s="39" t="s">
        <v>76</v>
      </c>
      <c r="D24" s="39" t="s">
        <v>9</v>
      </c>
      <c r="E24" s="42" t="s">
        <v>57</v>
      </c>
      <c r="F24" s="39" t="s">
        <v>77</v>
      </c>
      <c r="G24" s="39" t="s">
        <v>78</v>
      </c>
      <c r="H24" s="39" t="s">
        <v>66</v>
      </c>
      <c r="I24" s="39" t="s">
        <v>140</v>
      </c>
      <c r="J24" s="42" t="s">
        <v>81</v>
      </c>
      <c r="K24" s="39" t="s">
        <v>141</v>
      </c>
      <c r="L24" s="51" t="s">
        <v>142</v>
      </c>
      <c r="M24" s="42" t="s">
        <v>143</v>
      </c>
      <c r="N24" s="37">
        <v>3.35</v>
      </c>
      <c r="O24" s="37">
        <v>1.45</v>
      </c>
      <c r="P24" s="37">
        <v>1.675</v>
      </c>
      <c r="Q24" s="37">
        <v>0.72499999999999998</v>
      </c>
      <c r="R24" s="37">
        <v>1.675</v>
      </c>
      <c r="S24" s="37">
        <v>0.72499999999999998</v>
      </c>
    </row>
    <row r="25" spans="1:22" s="23" customFormat="1" ht="51">
      <c r="A25" s="38">
        <v>21</v>
      </c>
      <c r="B25" s="42" t="s">
        <v>144</v>
      </c>
      <c r="C25" s="39" t="s">
        <v>76</v>
      </c>
      <c r="D25" s="39" t="s">
        <v>9</v>
      </c>
      <c r="E25" s="42" t="s">
        <v>57</v>
      </c>
      <c r="F25" s="39" t="s">
        <v>77</v>
      </c>
      <c r="G25" s="39" t="s">
        <v>78</v>
      </c>
      <c r="H25" s="39" t="s">
        <v>50</v>
      </c>
      <c r="I25" s="39" t="s">
        <v>140</v>
      </c>
      <c r="J25" s="42" t="s">
        <v>81</v>
      </c>
      <c r="K25" s="39" t="s">
        <v>141</v>
      </c>
      <c r="L25" s="51" t="s">
        <v>142</v>
      </c>
      <c r="M25" s="42" t="s">
        <v>143</v>
      </c>
      <c r="N25" s="37">
        <v>2.7</v>
      </c>
      <c r="O25" s="37">
        <v>0.6</v>
      </c>
      <c r="P25" s="37">
        <v>1.35</v>
      </c>
      <c r="Q25" s="37">
        <v>0.3</v>
      </c>
      <c r="R25" s="37">
        <v>1.35</v>
      </c>
      <c r="S25" s="37">
        <v>0.3</v>
      </c>
    </row>
    <row r="26" spans="1:22" s="23" customFormat="1" ht="51">
      <c r="A26" s="38">
        <v>22</v>
      </c>
      <c r="B26" s="39" t="s">
        <v>145</v>
      </c>
      <c r="C26" s="39" t="s">
        <v>76</v>
      </c>
      <c r="D26" s="39" t="s">
        <v>9</v>
      </c>
      <c r="E26" s="18" t="s">
        <v>57</v>
      </c>
      <c r="F26" s="38" t="s">
        <v>77</v>
      </c>
      <c r="G26" s="18" t="s">
        <v>78</v>
      </c>
      <c r="H26" s="39" t="s">
        <v>66</v>
      </c>
      <c r="I26" s="18" t="s">
        <v>140</v>
      </c>
      <c r="J26" s="18" t="s">
        <v>81</v>
      </c>
      <c r="K26" s="39" t="s">
        <v>141</v>
      </c>
      <c r="L26" s="51" t="s">
        <v>142</v>
      </c>
      <c r="M26" s="42" t="s">
        <v>143</v>
      </c>
      <c r="N26" s="37">
        <v>1.3</v>
      </c>
      <c r="O26" s="37">
        <v>0.4</v>
      </c>
      <c r="P26" s="37">
        <v>0.65</v>
      </c>
      <c r="Q26" s="37">
        <v>0.4</v>
      </c>
      <c r="R26" s="37">
        <v>0.65</v>
      </c>
      <c r="S26" s="37">
        <v>0</v>
      </c>
    </row>
    <row r="27" spans="1:22" s="23" customFormat="1" ht="51">
      <c r="A27" s="38">
        <v>23</v>
      </c>
      <c r="B27" s="43" t="s">
        <v>146</v>
      </c>
      <c r="C27" s="39" t="s">
        <v>76</v>
      </c>
      <c r="D27" s="39" t="s">
        <v>9</v>
      </c>
      <c r="E27" s="18" t="s">
        <v>57</v>
      </c>
      <c r="F27" s="38" t="s">
        <v>77</v>
      </c>
      <c r="G27" s="18" t="s">
        <v>78</v>
      </c>
      <c r="H27" s="39" t="s">
        <v>50</v>
      </c>
      <c r="I27" s="18" t="s">
        <v>147</v>
      </c>
      <c r="J27" s="18" t="s">
        <v>81</v>
      </c>
      <c r="K27" s="39" t="s">
        <v>141</v>
      </c>
      <c r="L27" s="51" t="s">
        <v>142</v>
      </c>
      <c r="M27" s="42" t="s">
        <v>143</v>
      </c>
      <c r="N27" s="37">
        <v>1.3</v>
      </c>
      <c r="O27" s="37">
        <v>0.5</v>
      </c>
      <c r="P27" s="37">
        <v>0.65</v>
      </c>
      <c r="Q27" s="37">
        <v>0.25</v>
      </c>
      <c r="R27" s="37">
        <v>0.65</v>
      </c>
      <c r="S27" s="37">
        <v>0.25</v>
      </c>
      <c r="T27" s="60"/>
    </row>
    <row r="28" spans="1:22" s="25" customFormat="1" ht="25.5">
      <c r="A28" s="38">
        <v>24</v>
      </c>
      <c r="B28" s="19" t="s">
        <v>148</v>
      </c>
      <c r="C28" s="39" t="s">
        <v>46</v>
      </c>
      <c r="D28" s="39" t="s">
        <v>9</v>
      </c>
      <c r="E28" s="19" t="s">
        <v>47</v>
      </c>
      <c r="F28" s="19" t="s">
        <v>48</v>
      </c>
      <c r="G28" s="18" t="s">
        <v>49</v>
      </c>
      <c r="H28" s="19" t="s">
        <v>50</v>
      </c>
      <c r="I28" s="39" t="s">
        <v>149</v>
      </c>
      <c r="J28" s="19" t="s">
        <v>81</v>
      </c>
      <c r="K28" s="39" t="s">
        <v>150</v>
      </c>
      <c r="L28" s="50" t="s">
        <v>54</v>
      </c>
      <c r="M28" s="19" t="s">
        <v>151</v>
      </c>
      <c r="N28" s="37">
        <v>136.85900000000001</v>
      </c>
      <c r="O28" s="37">
        <v>136.85900000000001</v>
      </c>
      <c r="P28" s="37">
        <v>136.85900000000001</v>
      </c>
      <c r="Q28" s="37">
        <v>136.85900000000001</v>
      </c>
      <c r="R28" s="37">
        <v>0</v>
      </c>
      <c r="S28" s="37">
        <v>0</v>
      </c>
    </row>
    <row r="29" spans="1:22" s="25" customFormat="1" ht="38.25">
      <c r="A29" s="38">
        <v>25</v>
      </c>
      <c r="B29" s="19" t="s">
        <v>16</v>
      </c>
      <c r="C29" s="39" t="s">
        <v>46</v>
      </c>
      <c r="D29" s="39" t="s">
        <v>9</v>
      </c>
      <c r="E29" s="19" t="s">
        <v>47</v>
      </c>
      <c r="F29" s="19" t="s">
        <v>48</v>
      </c>
      <c r="G29" s="18" t="s">
        <v>49</v>
      </c>
      <c r="H29" s="19" t="s">
        <v>66</v>
      </c>
      <c r="I29" s="39" t="s">
        <v>152</v>
      </c>
      <c r="J29" s="19" t="s">
        <v>52</v>
      </c>
      <c r="K29" s="39" t="s">
        <v>53</v>
      </c>
      <c r="L29" s="50" t="s">
        <v>54</v>
      </c>
      <c r="M29" s="19" t="s">
        <v>153</v>
      </c>
      <c r="N29" s="37">
        <v>259.60300000000001</v>
      </c>
      <c r="O29" s="37">
        <v>113.071</v>
      </c>
      <c r="P29" s="37">
        <v>259.60300000000001</v>
      </c>
      <c r="Q29" s="37">
        <v>113.071</v>
      </c>
      <c r="R29" s="37">
        <v>0</v>
      </c>
      <c r="S29" s="37">
        <v>0</v>
      </c>
    </row>
    <row r="30" spans="1:22" s="25" customFormat="1" ht="25.5">
      <c r="A30" s="38">
        <v>26</v>
      </c>
      <c r="B30" s="19" t="s">
        <v>154</v>
      </c>
      <c r="C30" s="39" t="s">
        <v>91</v>
      </c>
      <c r="D30" s="39" t="s">
        <v>9</v>
      </c>
      <c r="E30" s="19" t="s">
        <v>57</v>
      </c>
      <c r="F30" s="19" t="s">
        <v>77</v>
      </c>
      <c r="G30" s="39" t="s">
        <v>155</v>
      </c>
      <c r="H30" s="19" t="s">
        <v>50</v>
      </c>
      <c r="I30" s="39" t="s">
        <v>156</v>
      </c>
      <c r="J30" s="19" t="s">
        <v>81</v>
      </c>
      <c r="K30" s="39" t="s">
        <v>157</v>
      </c>
      <c r="L30" s="54" t="s">
        <v>158</v>
      </c>
      <c r="M30" s="19" t="s">
        <v>159</v>
      </c>
      <c r="N30" s="37">
        <v>32</v>
      </c>
      <c r="O30" s="37">
        <v>0</v>
      </c>
      <c r="P30" s="37">
        <v>32</v>
      </c>
      <c r="Q30" s="37">
        <v>0</v>
      </c>
      <c r="R30" s="37">
        <v>0</v>
      </c>
      <c r="S30" s="37">
        <v>0</v>
      </c>
      <c r="T30" s="61"/>
      <c r="U30" s="61"/>
      <c r="V30" s="61"/>
    </row>
    <row r="31" spans="1:22" s="25" customFormat="1" ht="38.25">
      <c r="A31" s="38">
        <v>27</v>
      </c>
      <c r="B31" s="19" t="s">
        <v>160</v>
      </c>
      <c r="C31" s="44" t="s">
        <v>46</v>
      </c>
      <c r="D31" s="19" t="s">
        <v>9</v>
      </c>
      <c r="E31" s="19" t="s">
        <v>57</v>
      </c>
      <c r="F31" s="45" t="s">
        <v>77</v>
      </c>
      <c r="G31" s="19" t="s">
        <v>78</v>
      </c>
      <c r="H31" s="39" t="s">
        <v>50</v>
      </c>
      <c r="I31" s="39" t="s">
        <v>161</v>
      </c>
      <c r="J31" s="19" t="s">
        <v>52</v>
      </c>
      <c r="K31" s="39" t="s">
        <v>162</v>
      </c>
      <c r="L31" s="17" t="s">
        <v>104</v>
      </c>
      <c r="M31" s="19" t="s">
        <v>163</v>
      </c>
      <c r="N31" s="37">
        <v>1.9279999999999999</v>
      </c>
      <c r="O31" s="37">
        <v>1.9279999999999999</v>
      </c>
      <c r="P31" s="37">
        <v>1.9279999999999999</v>
      </c>
      <c r="Q31" s="37">
        <v>1.9279999999999999</v>
      </c>
      <c r="R31" s="37">
        <v>0</v>
      </c>
      <c r="S31" s="37">
        <v>0</v>
      </c>
      <c r="T31" s="61"/>
      <c r="U31" s="61"/>
      <c r="V31" s="61"/>
    </row>
    <row r="32" spans="1:22" s="25" customFormat="1" ht="38.25">
      <c r="A32" s="38">
        <v>28</v>
      </c>
      <c r="B32" s="18" t="s">
        <v>164</v>
      </c>
      <c r="C32" s="44" t="s">
        <v>91</v>
      </c>
      <c r="D32" s="18" t="s">
        <v>9</v>
      </c>
      <c r="E32" s="18" t="s">
        <v>57</v>
      </c>
      <c r="F32" s="18" t="s">
        <v>48</v>
      </c>
      <c r="G32" s="39" t="s">
        <v>58</v>
      </c>
      <c r="H32" s="39" t="s">
        <v>66</v>
      </c>
      <c r="I32" s="18" t="s">
        <v>165</v>
      </c>
      <c r="J32" s="18" t="s">
        <v>81</v>
      </c>
      <c r="K32" s="39" t="s">
        <v>166</v>
      </c>
      <c r="L32" s="54" t="s">
        <v>158</v>
      </c>
      <c r="M32" s="18" t="s">
        <v>167</v>
      </c>
      <c r="N32" s="37">
        <v>60</v>
      </c>
      <c r="O32" s="37">
        <v>0</v>
      </c>
      <c r="P32" s="37">
        <v>60</v>
      </c>
      <c r="Q32" s="37">
        <v>0</v>
      </c>
      <c r="R32" s="37">
        <v>0</v>
      </c>
      <c r="S32" s="37">
        <v>0</v>
      </c>
    </row>
    <row r="33" spans="1:22" s="25" customFormat="1" ht="38.25">
      <c r="A33" s="38">
        <v>29</v>
      </c>
      <c r="B33" s="43" t="s">
        <v>168</v>
      </c>
      <c r="C33" s="44" t="s">
        <v>91</v>
      </c>
      <c r="D33" s="18" t="s">
        <v>9</v>
      </c>
      <c r="E33" s="18" t="s">
        <v>57</v>
      </c>
      <c r="F33" s="18" t="s">
        <v>48</v>
      </c>
      <c r="G33" s="40" t="s">
        <v>58</v>
      </c>
      <c r="H33" s="39" t="s">
        <v>120</v>
      </c>
      <c r="I33" s="55" t="s">
        <v>169</v>
      </c>
      <c r="J33" s="18" t="s">
        <v>81</v>
      </c>
      <c r="K33" s="39" t="s">
        <v>170</v>
      </c>
      <c r="L33" s="54" t="s">
        <v>158</v>
      </c>
      <c r="M33" s="18" t="s">
        <v>167</v>
      </c>
      <c r="N33" s="37">
        <v>58.05</v>
      </c>
      <c r="O33" s="37">
        <v>0</v>
      </c>
      <c r="P33" s="37">
        <v>58.05</v>
      </c>
      <c r="Q33" s="37">
        <v>0</v>
      </c>
      <c r="R33" s="37">
        <v>0</v>
      </c>
      <c r="S33" s="37">
        <v>0</v>
      </c>
    </row>
    <row r="34" spans="1:22" s="25" customFormat="1" ht="25.5">
      <c r="A34" s="38">
        <v>30</v>
      </c>
      <c r="B34" s="43" t="s">
        <v>171</v>
      </c>
      <c r="C34" s="44" t="s">
        <v>91</v>
      </c>
      <c r="D34" s="18" t="s">
        <v>9</v>
      </c>
      <c r="E34" s="18" t="s">
        <v>57</v>
      </c>
      <c r="F34" s="18" t="s">
        <v>48</v>
      </c>
      <c r="G34" s="40" t="s">
        <v>172</v>
      </c>
      <c r="H34" s="39" t="s">
        <v>50</v>
      </c>
      <c r="I34" s="55" t="s">
        <v>173</v>
      </c>
      <c r="J34" s="18" t="s">
        <v>81</v>
      </c>
      <c r="K34" s="39" t="s">
        <v>174</v>
      </c>
      <c r="L34" s="54" t="s">
        <v>158</v>
      </c>
      <c r="M34" s="18" t="s">
        <v>175</v>
      </c>
      <c r="N34" s="37">
        <v>60</v>
      </c>
      <c r="O34" s="37">
        <v>62.5</v>
      </c>
      <c r="P34" s="37">
        <v>60</v>
      </c>
      <c r="Q34" s="37">
        <v>62.5</v>
      </c>
      <c r="R34" s="37">
        <v>0</v>
      </c>
      <c r="S34" s="37">
        <v>0</v>
      </c>
    </row>
    <row r="35" spans="1:22" s="25" customFormat="1" ht="25.5">
      <c r="A35" s="38">
        <v>31</v>
      </c>
      <c r="B35" s="46" t="s">
        <v>176</v>
      </c>
      <c r="C35" s="39" t="s">
        <v>91</v>
      </c>
      <c r="D35" s="39" t="s">
        <v>9</v>
      </c>
      <c r="E35" s="39" t="s">
        <v>57</v>
      </c>
      <c r="F35" s="18" t="s">
        <v>48</v>
      </c>
      <c r="G35" s="39" t="s">
        <v>58</v>
      </c>
      <c r="H35" s="39" t="s">
        <v>50</v>
      </c>
      <c r="I35" s="39" t="s">
        <v>177</v>
      </c>
      <c r="J35" s="39" t="s">
        <v>81</v>
      </c>
      <c r="K35" s="39" t="s">
        <v>178</v>
      </c>
      <c r="L35" s="54" t="s">
        <v>158</v>
      </c>
      <c r="M35" s="39" t="s">
        <v>179</v>
      </c>
      <c r="N35" s="37">
        <v>140</v>
      </c>
      <c r="O35" s="37">
        <v>255.5</v>
      </c>
      <c r="P35" s="37">
        <v>140</v>
      </c>
      <c r="Q35" s="37">
        <v>255.5</v>
      </c>
      <c r="R35" s="37">
        <v>0</v>
      </c>
      <c r="S35" s="37">
        <v>0</v>
      </c>
      <c r="T35" s="61"/>
      <c r="U35" s="61"/>
      <c r="V35" s="61"/>
    </row>
    <row r="36" spans="1:22" s="25" customFormat="1" ht="25.5">
      <c r="A36" s="38">
        <v>32</v>
      </c>
      <c r="B36" s="18" t="s">
        <v>180</v>
      </c>
      <c r="C36" s="44" t="s">
        <v>91</v>
      </c>
      <c r="D36" s="18" t="s">
        <v>9</v>
      </c>
      <c r="E36" s="39" t="s">
        <v>57</v>
      </c>
      <c r="F36" s="38" t="s">
        <v>48</v>
      </c>
      <c r="G36" s="39" t="s">
        <v>58</v>
      </c>
      <c r="H36" s="39" t="s">
        <v>50</v>
      </c>
      <c r="I36" s="39" t="s">
        <v>181</v>
      </c>
      <c r="J36" s="56" t="s">
        <v>81</v>
      </c>
      <c r="K36" s="39" t="s">
        <v>182</v>
      </c>
      <c r="L36" s="54" t="s">
        <v>158</v>
      </c>
      <c r="M36" s="18" t="s">
        <v>167</v>
      </c>
      <c r="N36" s="37">
        <v>15</v>
      </c>
      <c r="O36" s="37">
        <v>0</v>
      </c>
      <c r="P36" s="37">
        <v>15</v>
      </c>
      <c r="Q36" s="37">
        <v>0</v>
      </c>
      <c r="R36" s="37">
        <v>0</v>
      </c>
      <c r="S36" s="37">
        <v>0</v>
      </c>
      <c r="T36" s="61"/>
      <c r="U36" s="61"/>
      <c r="V36" s="61"/>
    </row>
    <row r="37" spans="1:22" s="25" customFormat="1" ht="51">
      <c r="A37" s="38">
        <v>33</v>
      </c>
      <c r="B37" s="18" t="s">
        <v>183</v>
      </c>
      <c r="C37" s="44" t="s">
        <v>91</v>
      </c>
      <c r="D37" s="39" t="s">
        <v>9</v>
      </c>
      <c r="E37" s="39" t="s">
        <v>57</v>
      </c>
      <c r="F37" s="38" t="s">
        <v>48</v>
      </c>
      <c r="G37" s="39" t="s">
        <v>172</v>
      </c>
      <c r="H37" s="39" t="s">
        <v>66</v>
      </c>
      <c r="I37" s="39" t="s">
        <v>184</v>
      </c>
      <c r="J37" s="18" t="s">
        <v>81</v>
      </c>
      <c r="K37" s="39" t="s">
        <v>185</v>
      </c>
      <c r="L37" s="54" t="s">
        <v>158</v>
      </c>
      <c r="M37" s="18" t="s">
        <v>186</v>
      </c>
      <c r="N37" s="37">
        <v>230</v>
      </c>
      <c r="O37" s="37">
        <v>0</v>
      </c>
      <c r="P37" s="37">
        <v>230</v>
      </c>
      <c r="Q37" s="37">
        <v>0</v>
      </c>
      <c r="R37" s="37">
        <v>0</v>
      </c>
      <c r="S37" s="37">
        <v>0</v>
      </c>
      <c r="T37" s="61"/>
      <c r="U37" s="61"/>
      <c r="V37" s="61"/>
    </row>
    <row r="38" spans="1:22" s="20" customFormat="1" ht="51">
      <c r="A38" s="38">
        <v>34</v>
      </c>
      <c r="B38" s="18" t="s">
        <v>14</v>
      </c>
      <c r="C38" s="44" t="s">
        <v>46</v>
      </c>
      <c r="D38" s="39" t="s">
        <v>9</v>
      </c>
      <c r="E38" s="18" t="s">
        <v>47</v>
      </c>
      <c r="F38" s="38" t="s">
        <v>48</v>
      </c>
      <c r="G38" s="39" t="s">
        <v>134</v>
      </c>
      <c r="H38" s="39" t="s">
        <v>50</v>
      </c>
      <c r="I38" s="18" t="s">
        <v>51</v>
      </c>
      <c r="J38" s="18" t="s">
        <v>81</v>
      </c>
      <c r="K38" s="39" t="s">
        <v>187</v>
      </c>
      <c r="L38" s="50" t="s">
        <v>54</v>
      </c>
      <c r="M38" s="37" t="s">
        <v>188</v>
      </c>
      <c r="N38" s="37">
        <v>202.99</v>
      </c>
      <c r="O38" s="37">
        <v>202.99</v>
      </c>
      <c r="P38" s="37">
        <v>202.99</v>
      </c>
      <c r="Q38" s="37">
        <v>202.99</v>
      </c>
      <c r="R38" s="37">
        <v>0</v>
      </c>
      <c r="S38" s="37">
        <v>0</v>
      </c>
      <c r="V38" s="62"/>
    </row>
    <row r="39" spans="1:22" s="25" customFormat="1" ht="25.5">
      <c r="A39" s="38">
        <v>35</v>
      </c>
      <c r="B39" s="18" t="s">
        <v>189</v>
      </c>
      <c r="C39" s="44" t="s">
        <v>91</v>
      </c>
      <c r="D39" s="39" t="s">
        <v>9</v>
      </c>
      <c r="E39" s="18" t="s">
        <v>57</v>
      </c>
      <c r="F39" s="38" t="s">
        <v>77</v>
      </c>
      <c r="G39" s="39" t="s">
        <v>155</v>
      </c>
      <c r="H39" s="39" t="s">
        <v>50</v>
      </c>
      <c r="I39" s="18" t="s">
        <v>190</v>
      </c>
      <c r="J39" s="18" t="s">
        <v>52</v>
      </c>
      <c r="K39" s="39" t="s">
        <v>191</v>
      </c>
      <c r="L39" s="54" t="s">
        <v>158</v>
      </c>
      <c r="M39" s="37" t="s">
        <v>159</v>
      </c>
      <c r="N39" s="37">
        <v>102.054</v>
      </c>
      <c r="O39" s="37">
        <v>0</v>
      </c>
      <c r="P39" s="37">
        <v>102.054</v>
      </c>
      <c r="Q39" s="37">
        <v>0</v>
      </c>
      <c r="R39" s="37">
        <v>0</v>
      </c>
      <c r="S39" s="37">
        <v>0</v>
      </c>
      <c r="V39" s="61"/>
    </row>
    <row r="40" spans="1:22" s="25" customFormat="1" ht="25.5">
      <c r="A40" s="38">
        <v>36</v>
      </c>
      <c r="B40" s="18" t="s">
        <v>192</v>
      </c>
      <c r="C40" s="44" t="s">
        <v>91</v>
      </c>
      <c r="D40" s="39" t="s">
        <v>9</v>
      </c>
      <c r="E40" s="18" t="s">
        <v>57</v>
      </c>
      <c r="F40" s="38" t="s">
        <v>77</v>
      </c>
      <c r="G40" s="39" t="s">
        <v>155</v>
      </c>
      <c r="H40" s="39" t="s">
        <v>50</v>
      </c>
      <c r="I40" s="18" t="s">
        <v>193</v>
      </c>
      <c r="J40" s="18" t="s">
        <v>115</v>
      </c>
      <c r="K40" s="39" t="s">
        <v>166</v>
      </c>
      <c r="L40" s="54" t="s">
        <v>158</v>
      </c>
      <c r="M40" s="37" t="s">
        <v>159</v>
      </c>
      <c r="N40" s="37">
        <v>48.402999999999999</v>
      </c>
      <c r="O40" s="37">
        <v>0</v>
      </c>
      <c r="P40" s="37">
        <v>48.402999999999999</v>
      </c>
      <c r="Q40" s="37">
        <v>0</v>
      </c>
      <c r="R40" s="37">
        <v>0</v>
      </c>
      <c r="S40" s="37">
        <v>0</v>
      </c>
      <c r="V40" s="61"/>
    </row>
    <row r="41" spans="1:22" s="21" customFormat="1" ht="25.5">
      <c r="A41" s="38">
        <v>37</v>
      </c>
      <c r="B41" s="47" t="s">
        <v>194</v>
      </c>
      <c r="C41" s="42" t="s">
        <v>91</v>
      </c>
      <c r="D41" s="39" t="s">
        <v>9</v>
      </c>
      <c r="E41" s="39" t="s">
        <v>57</v>
      </c>
      <c r="F41" s="42" t="s">
        <v>48</v>
      </c>
      <c r="G41" s="39" t="s">
        <v>49</v>
      </c>
      <c r="H41" s="39" t="s">
        <v>66</v>
      </c>
      <c r="I41" s="39" t="s">
        <v>195</v>
      </c>
      <c r="J41" s="39" t="s">
        <v>115</v>
      </c>
      <c r="K41" s="39" t="s">
        <v>196</v>
      </c>
      <c r="L41" s="54" t="s">
        <v>158</v>
      </c>
      <c r="M41" s="42" t="s">
        <v>197</v>
      </c>
      <c r="N41" s="37">
        <v>25</v>
      </c>
      <c r="O41" s="37">
        <v>0</v>
      </c>
      <c r="P41" s="37">
        <v>25</v>
      </c>
      <c r="Q41" s="37">
        <v>0</v>
      </c>
      <c r="R41" s="37">
        <v>0</v>
      </c>
      <c r="S41" s="37">
        <v>0</v>
      </c>
      <c r="T41" s="58"/>
      <c r="U41" s="58"/>
    </row>
    <row r="42" spans="1:22" s="21" customFormat="1" ht="25.5">
      <c r="A42" s="38">
        <v>38</v>
      </c>
      <c r="B42" s="47" t="s">
        <v>198</v>
      </c>
      <c r="C42" s="42" t="s">
        <v>91</v>
      </c>
      <c r="D42" s="39" t="s">
        <v>9</v>
      </c>
      <c r="E42" s="39" t="s">
        <v>57</v>
      </c>
      <c r="F42" s="42" t="s">
        <v>48</v>
      </c>
      <c r="G42" s="39" t="s">
        <v>49</v>
      </c>
      <c r="H42" s="39" t="s">
        <v>66</v>
      </c>
      <c r="I42" s="39" t="s">
        <v>199</v>
      </c>
      <c r="J42" s="39" t="s">
        <v>115</v>
      </c>
      <c r="K42" s="39" t="s">
        <v>200</v>
      </c>
      <c r="L42" s="54" t="s">
        <v>158</v>
      </c>
      <c r="M42" s="42" t="s">
        <v>201</v>
      </c>
      <c r="N42" s="37">
        <v>70.7</v>
      </c>
      <c r="O42" s="37">
        <v>0</v>
      </c>
      <c r="P42" s="37">
        <v>70.7</v>
      </c>
      <c r="Q42" s="37">
        <v>0</v>
      </c>
      <c r="R42" s="37">
        <v>0</v>
      </c>
      <c r="S42" s="37">
        <v>0</v>
      </c>
      <c r="T42" s="58"/>
      <c r="U42" s="58"/>
    </row>
    <row r="43" spans="1:22" s="21" customFormat="1" ht="25.5">
      <c r="A43" s="38">
        <v>39</v>
      </c>
      <c r="B43" s="47" t="s">
        <v>202</v>
      </c>
      <c r="C43" s="42" t="s">
        <v>91</v>
      </c>
      <c r="D43" s="39" t="s">
        <v>9</v>
      </c>
      <c r="E43" s="39" t="s">
        <v>57</v>
      </c>
      <c r="F43" s="42" t="s">
        <v>48</v>
      </c>
      <c r="G43" s="39" t="s">
        <v>49</v>
      </c>
      <c r="H43" s="39" t="s">
        <v>50</v>
      </c>
      <c r="I43" s="39" t="s">
        <v>203</v>
      </c>
      <c r="J43" s="39" t="s">
        <v>52</v>
      </c>
      <c r="K43" s="39" t="s">
        <v>204</v>
      </c>
      <c r="L43" s="51" t="s">
        <v>205</v>
      </c>
      <c r="M43" s="42" t="s">
        <v>206</v>
      </c>
      <c r="N43" s="37">
        <v>20</v>
      </c>
      <c r="O43" s="37">
        <v>20</v>
      </c>
      <c r="P43" s="37">
        <v>20</v>
      </c>
      <c r="Q43" s="37">
        <v>20</v>
      </c>
      <c r="R43" s="37">
        <v>0</v>
      </c>
      <c r="S43" s="37">
        <v>0</v>
      </c>
      <c r="T43" s="58"/>
      <c r="U43" s="58"/>
    </row>
    <row r="44" spans="1:22" s="21" customFormat="1" ht="25.5">
      <c r="A44" s="38">
        <v>40</v>
      </c>
      <c r="B44" s="47" t="s">
        <v>207</v>
      </c>
      <c r="C44" s="42" t="s">
        <v>91</v>
      </c>
      <c r="D44" s="39" t="s">
        <v>9</v>
      </c>
      <c r="E44" s="39" t="s">
        <v>57</v>
      </c>
      <c r="F44" s="42" t="s">
        <v>48</v>
      </c>
      <c r="G44" s="39" t="s">
        <v>134</v>
      </c>
      <c r="H44" s="39" t="s">
        <v>50</v>
      </c>
      <c r="I44" s="39" t="s">
        <v>208</v>
      </c>
      <c r="J44" s="39" t="s">
        <v>81</v>
      </c>
      <c r="K44" s="39" t="s">
        <v>209</v>
      </c>
      <c r="L44" s="54" t="s">
        <v>158</v>
      </c>
      <c r="M44" s="42" t="s">
        <v>210</v>
      </c>
      <c r="N44" s="37">
        <v>60</v>
      </c>
      <c r="O44" s="37">
        <v>97.5</v>
      </c>
      <c r="P44" s="37">
        <v>60</v>
      </c>
      <c r="Q44" s="37">
        <v>97.5</v>
      </c>
      <c r="R44" s="37">
        <v>0</v>
      </c>
      <c r="S44" s="37">
        <v>0</v>
      </c>
      <c r="T44" s="58"/>
      <c r="U44" s="58"/>
    </row>
    <row r="45" spans="1:22" s="21" customFormat="1" ht="25.5">
      <c r="A45" s="38">
        <v>41</v>
      </c>
      <c r="B45" s="47" t="s">
        <v>211</v>
      </c>
      <c r="C45" s="42" t="s">
        <v>91</v>
      </c>
      <c r="D45" s="39" t="s">
        <v>9</v>
      </c>
      <c r="E45" s="39" t="s">
        <v>57</v>
      </c>
      <c r="F45" s="42" t="s">
        <v>48</v>
      </c>
      <c r="G45" s="39" t="s">
        <v>134</v>
      </c>
      <c r="H45" s="40" t="s">
        <v>50</v>
      </c>
      <c r="I45" s="39" t="s">
        <v>212</v>
      </c>
      <c r="J45" s="39" t="s">
        <v>81</v>
      </c>
      <c r="K45" s="39" t="s">
        <v>209</v>
      </c>
      <c r="L45" s="54" t="s">
        <v>158</v>
      </c>
      <c r="M45" s="39" t="s">
        <v>213</v>
      </c>
      <c r="N45" s="37">
        <v>7</v>
      </c>
      <c r="O45" s="37">
        <v>8.4060000000000006</v>
      </c>
      <c r="P45" s="37">
        <v>7</v>
      </c>
      <c r="Q45" s="37">
        <v>8.4060000000000006</v>
      </c>
      <c r="R45" s="37">
        <v>0</v>
      </c>
      <c r="S45" s="37">
        <v>0</v>
      </c>
      <c r="T45" s="58"/>
      <c r="U45" s="58"/>
    </row>
    <row r="46" spans="1:22" s="21" customFormat="1" ht="25.5">
      <c r="A46" s="38">
        <v>42</v>
      </c>
      <c r="B46" s="47" t="s">
        <v>214</v>
      </c>
      <c r="C46" s="42" t="s">
        <v>91</v>
      </c>
      <c r="D46" s="39" t="s">
        <v>9</v>
      </c>
      <c r="E46" s="39" t="s">
        <v>57</v>
      </c>
      <c r="F46" s="42" t="s">
        <v>215</v>
      </c>
      <c r="G46" s="39" t="s">
        <v>215</v>
      </c>
      <c r="H46" s="39" t="s">
        <v>79</v>
      </c>
      <c r="I46" s="50">
        <v>58054</v>
      </c>
      <c r="J46" s="39" t="s">
        <v>81</v>
      </c>
      <c r="K46" s="50">
        <v>43809</v>
      </c>
      <c r="L46" s="54" t="s">
        <v>216</v>
      </c>
      <c r="M46" s="18" t="s">
        <v>217</v>
      </c>
      <c r="N46" s="37">
        <v>10</v>
      </c>
      <c r="O46" s="37">
        <v>0</v>
      </c>
      <c r="P46" s="37">
        <v>10</v>
      </c>
      <c r="Q46" s="37">
        <v>0</v>
      </c>
      <c r="R46" s="37">
        <v>0</v>
      </c>
      <c r="S46" s="37">
        <v>0</v>
      </c>
      <c r="T46" s="58"/>
      <c r="U46" s="58"/>
    </row>
    <row r="47" spans="1:22" s="21" customFormat="1" ht="38.25">
      <c r="A47" s="38">
        <v>43</v>
      </c>
      <c r="B47" s="39" t="s">
        <v>218</v>
      </c>
      <c r="C47" s="42" t="s">
        <v>46</v>
      </c>
      <c r="D47" s="39" t="s">
        <v>9</v>
      </c>
      <c r="E47" s="39" t="s">
        <v>47</v>
      </c>
      <c r="F47" s="42" t="s">
        <v>64</v>
      </c>
      <c r="G47" s="39" t="s">
        <v>65</v>
      </c>
      <c r="H47" s="39" t="s">
        <v>66</v>
      </c>
      <c r="I47" s="50">
        <v>44715</v>
      </c>
      <c r="J47" s="39" t="s">
        <v>52</v>
      </c>
      <c r="K47" s="50">
        <v>43619</v>
      </c>
      <c r="L47" s="18" t="s">
        <v>67</v>
      </c>
      <c r="M47" s="39" t="s">
        <v>219</v>
      </c>
      <c r="N47" s="37">
        <v>48.26</v>
      </c>
      <c r="O47" s="37">
        <v>48.26</v>
      </c>
      <c r="P47" s="37">
        <v>0</v>
      </c>
      <c r="Q47" s="37">
        <v>0</v>
      </c>
      <c r="R47" s="37">
        <v>48.26</v>
      </c>
      <c r="S47" s="37">
        <v>48.26</v>
      </c>
      <c r="T47" s="58"/>
      <c r="U47" s="58"/>
    </row>
    <row r="48" spans="1:22" s="21" customFormat="1" ht="38.25">
      <c r="A48" s="38">
        <v>44</v>
      </c>
      <c r="B48" s="39" t="s">
        <v>220</v>
      </c>
      <c r="C48" s="42" t="s">
        <v>46</v>
      </c>
      <c r="D48" s="39" t="s">
        <v>9</v>
      </c>
      <c r="E48" s="39" t="s">
        <v>47</v>
      </c>
      <c r="F48" s="42" t="s">
        <v>64</v>
      </c>
      <c r="G48" s="39" t="s">
        <v>65</v>
      </c>
      <c r="H48" s="39" t="s">
        <v>66</v>
      </c>
      <c r="I48" s="50">
        <v>44714</v>
      </c>
      <c r="J48" s="39" t="s">
        <v>52</v>
      </c>
      <c r="K48" s="50">
        <v>43618</v>
      </c>
      <c r="L48" s="18" t="s">
        <v>67</v>
      </c>
      <c r="M48" s="39" t="s">
        <v>68</v>
      </c>
      <c r="N48" s="37">
        <v>54.768999999999998</v>
      </c>
      <c r="O48" s="37">
        <v>54.768999999999998</v>
      </c>
      <c r="P48" s="37">
        <v>0</v>
      </c>
      <c r="Q48" s="37">
        <v>0</v>
      </c>
      <c r="R48" s="37">
        <v>54.768999999999998</v>
      </c>
      <c r="S48" s="37">
        <v>54.768999999999998</v>
      </c>
      <c r="T48" s="58"/>
      <c r="U48" s="58"/>
    </row>
    <row r="49" spans="1:24" s="21" customFormat="1" ht="38.25">
      <c r="A49" s="38">
        <v>45</v>
      </c>
      <c r="B49" s="39" t="s">
        <v>221</v>
      </c>
      <c r="C49" s="42" t="s">
        <v>46</v>
      </c>
      <c r="D49" s="39" t="s">
        <v>9</v>
      </c>
      <c r="E49" s="39" t="s">
        <v>47</v>
      </c>
      <c r="F49" s="42" t="s">
        <v>64</v>
      </c>
      <c r="G49" s="39" t="s">
        <v>65</v>
      </c>
      <c r="H49" s="39" t="s">
        <v>66</v>
      </c>
      <c r="I49" s="50">
        <v>44712</v>
      </c>
      <c r="J49" s="39" t="s">
        <v>52</v>
      </c>
      <c r="K49" s="50">
        <v>43616</v>
      </c>
      <c r="L49" s="18" t="s">
        <v>67</v>
      </c>
      <c r="M49" s="39" t="s">
        <v>68</v>
      </c>
      <c r="N49" s="37">
        <v>29.591000000000001</v>
      </c>
      <c r="O49" s="37">
        <v>29.591000000000001</v>
      </c>
      <c r="P49" s="37">
        <v>0</v>
      </c>
      <c r="Q49" s="37">
        <v>0</v>
      </c>
      <c r="R49" s="37">
        <v>29.591000000000001</v>
      </c>
      <c r="S49" s="37">
        <v>29.591000000000001</v>
      </c>
      <c r="T49" s="58"/>
      <c r="U49" s="58"/>
    </row>
    <row r="50" spans="1:24" s="25" customFormat="1" ht="51">
      <c r="A50" s="38">
        <v>46</v>
      </c>
      <c r="B50" s="39" t="s">
        <v>222</v>
      </c>
      <c r="C50" s="48" t="s">
        <v>76</v>
      </c>
      <c r="D50" s="39" t="s">
        <v>9</v>
      </c>
      <c r="E50" s="39" t="s">
        <v>57</v>
      </c>
      <c r="F50" s="39" t="s">
        <v>77</v>
      </c>
      <c r="G50" s="39" t="s">
        <v>78</v>
      </c>
      <c r="H50" s="39" t="s">
        <v>66</v>
      </c>
      <c r="I50" s="39" t="s">
        <v>223</v>
      </c>
      <c r="J50" s="39" t="s">
        <v>81</v>
      </c>
      <c r="K50" s="39" t="s">
        <v>224</v>
      </c>
      <c r="L50" s="50" t="s">
        <v>88</v>
      </c>
      <c r="M50" s="39" t="s">
        <v>225</v>
      </c>
      <c r="N50" s="37">
        <v>2</v>
      </c>
      <c r="O50" s="37">
        <v>0.16800000000000001</v>
      </c>
      <c r="P50" s="37">
        <v>2</v>
      </c>
      <c r="Q50" s="37">
        <v>0.16800000000000001</v>
      </c>
      <c r="R50" s="37">
        <v>0</v>
      </c>
      <c r="S50" s="37">
        <v>0</v>
      </c>
      <c r="T50" s="61"/>
      <c r="U50" s="61"/>
      <c r="V50" s="61"/>
    </row>
    <row r="51" spans="1:24" s="25" customFormat="1" ht="51">
      <c r="A51" s="38">
        <v>47</v>
      </c>
      <c r="B51" s="39" t="s">
        <v>226</v>
      </c>
      <c r="C51" s="48" t="s">
        <v>76</v>
      </c>
      <c r="D51" s="39" t="s">
        <v>9</v>
      </c>
      <c r="E51" s="39" t="s">
        <v>57</v>
      </c>
      <c r="F51" s="39" t="s">
        <v>77</v>
      </c>
      <c r="G51" s="39" t="s">
        <v>78</v>
      </c>
      <c r="H51" s="39" t="s">
        <v>66</v>
      </c>
      <c r="I51" s="39" t="s">
        <v>223</v>
      </c>
      <c r="J51" s="39" t="s">
        <v>52</v>
      </c>
      <c r="K51" s="39" t="s">
        <v>224</v>
      </c>
      <c r="L51" s="50" t="s">
        <v>88</v>
      </c>
      <c r="M51" s="39" t="s">
        <v>89</v>
      </c>
      <c r="N51" s="37">
        <v>1.5</v>
      </c>
      <c r="O51" s="37">
        <v>0.28199999999999997</v>
      </c>
      <c r="P51" s="37">
        <v>1.5</v>
      </c>
      <c r="Q51" s="37">
        <v>0.28199999999999997</v>
      </c>
      <c r="R51" s="37">
        <v>0</v>
      </c>
      <c r="S51" s="37">
        <v>0</v>
      </c>
      <c r="T51" s="61"/>
      <c r="U51" s="61"/>
      <c r="V51" s="61"/>
    </row>
    <row r="52" spans="1:24" s="25" customFormat="1" ht="25.5">
      <c r="A52" s="38">
        <v>48</v>
      </c>
      <c r="B52" s="39" t="s">
        <v>227</v>
      </c>
      <c r="C52" s="48" t="s">
        <v>91</v>
      </c>
      <c r="D52" s="39" t="s">
        <v>9</v>
      </c>
      <c r="E52" s="39" t="s">
        <v>57</v>
      </c>
      <c r="F52" s="39" t="s">
        <v>77</v>
      </c>
      <c r="G52" s="39" t="s">
        <v>78</v>
      </c>
      <c r="H52" s="39" t="s">
        <v>50</v>
      </c>
      <c r="I52" s="39" t="s">
        <v>228</v>
      </c>
      <c r="J52" s="39" t="s">
        <v>115</v>
      </c>
      <c r="K52" s="39" t="s">
        <v>229</v>
      </c>
      <c r="L52" s="54" t="s">
        <v>158</v>
      </c>
      <c r="M52" s="39" t="s">
        <v>230</v>
      </c>
      <c r="N52" s="37">
        <v>246.24</v>
      </c>
      <c r="O52" s="37">
        <v>0</v>
      </c>
      <c r="P52" s="37">
        <v>246.24</v>
      </c>
      <c r="Q52" s="37">
        <v>0</v>
      </c>
      <c r="R52" s="37">
        <v>0</v>
      </c>
      <c r="S52" s="37">
        <v>0</v>
      </c>
      <c r="T52" s="61"/>
      <c r="U52" s="61"/>
      <c r="V52" s="61"/>
    </row>
    <row r="53" spans="1:24" s="25" customFormat="1" ht="51">
      <c r="A53" s="38">
        <v>49</v>
      </c>
      <c r="B53" s="39" t="s">
        <v>231</v>
      </c>
      <c r="C53" s="48" t="s">
        <v>76</v>
      </c>
      <c r="D53" s="39" t="s">
        <v>9</v>
      </c>
      <c r="E53" s="39" t="s">
        <v>57</v>
      </c>
      <c r="F53" s="39" t="s">
        <v>77</v>
      </c>
      <c r="G53" s="39" t="s">
        <v>78</v>
      </c>
      <c r="H53" s="39" t="s">
        <v>50</v>
      </c>
      <c r="I53" s="39" t="s">
        <v>232</v>
      </c>
      <c r="J53" s="39" t="s">
        <v>115</v>
      </c>
      <c r="K53" s="39" t="s">
        <v>233</v>
      </c>
      <c r="L53" s="54" t="s">
        <v>158</v>
      </c>
      <c r="M53" s="39" t="s">
        <v>234</v>
      </c>
      <c r="N53" s="37">
        <v>481.34</v>
      </c>
      <c r="O53" s="37">
        <v>0</v>
      </c>
      <c r="P53" s="37">
        <v>481.34</v>
      </c>
      <c r="Q53" s="37">
        <v>0</v>
      </c>
      <c r="R53" s="37">
        <v>0</v>
      </c>
      <c r="S53" s="37">
        <v>0</v>
      </c>
      <c r="T53" s="61"/>
      <c r="U53" s="61"/>
      <c r="V53" s="61"/>
    </row>
    <row r="54" spans="1:24" s="25" customFormat="1" ht="51">
      <c r="A54" s="38">
        <v>50</v>
      </c>
      <c r="B54" s="39" t="s">
        <v>235</v>
      </c>
      <c r="C54" s="48" t="s">
        <v>76</v>
      </c>
      <c r="D54" s="39" t="s">
        <v>9</v>
      </c>
      <c r="E54" s="39" t="s">
        <v>57</v>
      </c>
      <c r="F54" s="39" t="s">
        <v>77</v>
      </c>
      <c r="G54" s="39" t="s">
        <v>78</v>
      </c>
      <c r="H54" s="39" t="s">
        <v>50</v>
      </c>
      <c r="I54" s="39" t="s">
        <v>109</v>
      </c>
      <c r="J54" s="39" t="s">
        <v>81</v>
      </c>
      <c r="K54" s="39" t="s">
        <v>110</v>
      </c>
      <c r="L54" s="50" t="s">
        <v>236</v>
      </c>
      <c r="M54" s="18" t="s">
        <v>237</v>
      </c>
      <c r="N54" s="37">
        <v>221.583</v>
      </c>
      <c r="O54" s="37">
        <v>221.584</v>
      </c>
      <c r="P54" s="37">
        <v>44.317</v>
      </c>
      <c r="Q54" s="37">
        <v>0</v>
      </c>
      <c r="R54" s="37">
        <v>177.26599999999999</v>
      </c>
      <c r="S54" s="37">
        <v>221.584</v>
      </c>
      <c r="T54" s="61"/>
      <c r="U54" s="61"/>
      <c r="V54" s="61"/>
    </row>
    <row r="55" spans="1:24" s="25" customFormat="1" ht="51">
      <c r="A55" s="38">
        <v>51</v>
      </c>
      <c r="B55" s="39" t="s">
        <v>238</v>
      </c>
      <c r="C55" s="48" t="s">
        <v>91</v>
      </c>
      <c r="D55" s="39" t="s">
        <v>9</v>
      </c>
      <c r="E55" s="39" t="s">
        <v>47</v>
      </c>
      <c r="F55" s="39" t="s">
        <v>77</v>
      </c>
      <c r="G55" s="39" t="s">
        <v>78</v>
      </c>
      <c r="H55" s="39" t="s">
        <v>120</v>
      </c>
      <c r="I55" s="39" t="s">
        <v>239</v>
      </c>
      <c r="J55" s="39" t="s">
        <v>115</v>
      </c>
      <c r="K55" s="39" t="s">
        <v>240</v>
      </c>
      <c r="L55" s="50" t="s">
        <v>54</v>
      </c>
      <c r="M55" s="18" t="s">
        <v>241</v>
      </c>
      <c r="N55" s="37">
        <v>6500</v>
      </c>
      <c r="O55" s="37">
        <v>6500</v>
      </c>
      <c r="P55" s="37">
        <v>6500</v>
      </c>
      <c r="Q55" s="37">
        <v>6500</v>
      </c>
      <c r="R55" s="37">
        <v>0</v>
      </c>
      <c r="S55" s="37">
        <v>0</v>
      </c>
      <c r="T55" s="61"/>
      <c r="U55" s="61"/>
      <c r="V55" s="61"/>
    </row>
    <row r="56" spans="1:24" s="25" customFormat="1" ht="76.5">
      <c r="A56" s="38">
        <v>52</v>
      </c>
      <c r="B56" s="39" t="s">
        <v>242</v>
      </c>
      <c r="C56" s="48" t="s">
        <v>91</v>
      </c>
      <c r="D56" s="39" t="s">
        <v>9</v>
      </c>
      <c r="E56" s="39" t="s">
        <v>243</v>
      </c>
      <c r="F56" s="39" t="s">
        <v>244</v>
      </c>
      <c r="G56" s="39" t="s">
        <v>245</v>
      </c>
      <c r="H56" s="39" t="s">
        <v>50</v>
      </c>
      <c r="I56" s="50">
        <v>11315</v>
      </c>
      <c r="J56" s="39" t="s">
        <v>52</v>
      </c>
      <c r="K56" s="50">
        <v>42361</v>
      </c>
      <c r="L56" s="50" t="s">
        <v>246</v>
      </c>
      <c r="M56" s="18" t="s">
        <v>247</v>
      </c>
      <c r="N56" s="37">
        <v>685</v>
      </c>
      <c r="O56" s="37">
        <v>685</v>
      </c>
      <c r="P56" s="37">
        <v>685</v>
      </c>
      <c r="Q56" s="37">
        <v>685</v>
      </c>
      <c r="R56" s="37">
        <v>0</v>
      </c>
      <c r="S56" s="37">
        <v>0</v>
      </c>
      <c r="T56" s="61"/>
      <c r="U56" s="61"/>
      <c r="V56" s="61"/>
    </row>
    <row r="57" spans="1:24" s="25" customFormat="1" ht="25.5">
      <c r="A57" s="38">
        <v>53</v>
      </c>
      <c r="B57" s="39" t="s">
        <v>248</v>
      </c>
      <c r="C57" s="48" t="s">
        <v>46</v>
      </c>
      <c r="D57" s="39" t="s">
        <v>9</v>
      </c>
      <c r="E57" s="39" t="s">
        <v>47</v>
      </c>
      <c r="F57" s="39" t="s">
        <v>48</v>
      </c>
      <c r="G57" s="39" t="s">
        <v>49</v>
      </c>
      <c r="H57" s="39" t="s">
        <v>50</v>
      </c>
      <c r="I57" s="39" t="s">
        <v>51</v>
      </c>
      <c r="J57" s="39" t="s">
        <v>81</v>
      </c>
      <c r="K57" s="39" t="s">
        <v>249</v>
      </c>
      <c r="L57" s="50" t="s">
        <v>54</v>
      </c>
      <c r="M57" s="18" t="s">
        <v>250</v>
      </c>
      <c r="N57" s="37">
        <v>297.41800000000001</v>
      </c>
      <c r="O57" s="37">
        <v>297.41800000000001</v>
      </c>
      <c r="P57" s="37">
        <v>297.41800000000001</v>
      </c>
      <c r="Q57" s="37">
        <v>297.41800000000001</v>
      </c>
      <c r="R57" s="37">
        <v>0</v>
      </c>
      <c r="S57" s="37">
        <v>0</v>
      </c>
      <c r="T57" s="61"/>
      <c r="U57" s="61"/>
      <c r="V57" s="61"/>
    </row>
    <row r="58" spans="1:24" s="25" customFormat="1" ht="51">
      <c r="A58" s="38">
        <v>54</v>
      </c>
      <c r="B58" s="39" t="s">
        <v>251</v>
      </c>
      <c r="C58" s="48" t="s">
        <v>76</v>
      </c>
      <c r="D58" s="39" t="s">
        <v>9</v>
      </c>
      <c r="E58" s="39" t="s">
        <v>57</v>
      </c>
      <c r="F58" s="39" t="s">
        <v>77</v>
      </c>
      <c r="G58" s="39" t="s">
        <v>78</v>
      </c>
      <c r="H58" s="39" t="s">
        <v>50</v>
      </c>
      <c r="I58" s="39" t="s">
        <v>252</v>
      </c>
      <c r="J58" s="39" t="s">
        <v>52</v>
      </c>
      <c r="K58" s="39" t="s">
        <v>253</v>
      </c>
      <c r="L58" s="50" t="s">
        <v>254</v>
      </c>
      <c r="M58" s="18" t="s">
        <v>255</v>
      </c>
      <c r="N58" s="37">
        <v>8.31</v>
      </c>
      <c r="O58" s="37">
        <v>8.31</v>
      </c>
      <c r="P58" s="37">
        <v>2.31</v>
      </c>
      <c r="Q58" s="37">
        <v>2.31</v>
      </c>
      <c r="R58" s="37">
        <v>6</v>
      </c>
      <c r="S58" s="37">
        <v>6</v>
      </c>
      <c r="T58" s="61"/>
      <c r="U58" s="61"/>
      <c r="V58" s="61"/>
    </row>
    <row r="59" spans="1:24" s="25" customFormat="1" ht="38.25">
      <c r="A59" s="38">
        <v>55</v>
      </c>
      <c r="B59" s="39" t="s">
        <v>256</v>
      </c>
      <c r="C59" s="48" t="s">
        <v>46</v>
      </c>
      <c r="D59" s="39" t="s">
        <v>9</v>
      </c>
      <c r="E59" s="39" t="s">
        <v>57</v>
      </c>
      <c r="F59" s="39" t="s">
        <v>48</v>
      </c>
      <c r="G59" s="39" t="s">
        <v>58</v>
      </c>
      <c r="H59" s="39" t="s">
        <v>66</v>
      </c>
      <c r="I59" s="39" t="s">
        <v>257</v>
      </c>
      <c r="J59" s="39" t="s">
        <v>115</v>
      </c>
      <c r="K59" s="39" t="s">
        <v>258</v>
      </c>
      <c r="L59" s="54" t="s">
        <v>158</v>
      </c>
      <c r="M59" s="18" t="s">
        <v>259</v>
      </c>
      <c r="N59" s="37">
        <v>24.489000000000001</v>
      </c>
      <c r="O59" s="37">
        <v>0</v>
      </c>
      <c r="P59" s="37">
        <v>24.489000000000001</v>
      </c>
      <c r="Q59" s="37" t="s">
        <v>260</v>
      </c>
      <c r="R59" s="37">
        <v>0</v>
      </c>
      <c r="S59" s="37">
        <v>0</v>
      </c>
      <c r="T59" s="61"/>
      <c r="U59" s="61"/>
      <c r="V59" s="61"/>
    </row>
    <row r="60" spans="1:24" s="25" customFormat="1" ht="51">
      <c r="A60" s="38">
        <v>56</v>
      </c>
      <c r="B60" s="39" t="s">
        <v>261</v>
      </c>
      <c r="C60" s="48" t="s">
        <v>76</v>
      </c>
      <c r="D60" s="39" t="s">
        <v>9</v>
      </c>
      <c r="E60" s="39" t="s">
        <v>57</v>
      </c>
      <c r="F60" s="39" t="s">
        <v>77</v>
      </c>
      <c r="G60" s="39" t="s">
        <v>78</v>
      </c>
      <c r="H60" s="39" t="s">
        <v>50</v>
      </c>
      <c r="I60" s="39" t="s">
        <v>232</v>
      </c>
      <c r="J60" s="39" t="s">
        <v>115</v>
      </c>
      <c r="K60" s="39" t="s">
        <v>233</v>
      </c>
      <c r="L60" s="54" t="s">
        <v>158</v>
      </c>
      <c r="M60" s="18" t="s">
        <v>262</v>
      </c>
      <c r="N60" s="37">
        <v>173.81200000000001</v>
      </c>
      <c r="O60" s="37">
        <v>0</v>
      </c>
      <c r="P60" s="37">
        <v>173.81200000000001</v>
      </c>
      <c r="Q60" s="37" t="s">
        <v>260</v>
      </c>
      <c r="R60" s="37">
        <v>0</v>
      </c>
      <c r="S60" s="37">
        <v>0</v>
      </c>
      <c r="T60" s="61"/>
      <c r="U60" s="61"/>
      <c r="V60" s="61"/>
    </row>
    <row r="61" spans="1:24" s="25" customFormat="1" ht="38.25">
      <c r="A61" s="38">
        <v>57</v>
      </c>
      <c r="B61" s="39" t="s">
        <v>263</v>
      </c>
      <c r="C61" s="48" t="s">
        <v>91</v>
      </c>
      <c r="D61" s="39" t="s">
        <v>9</v>
      </c>
      <c r="E61" s="39" t="s">
        <v>47</v>
      </c>
      <c r="F61" s="39" t="s">
        <v>64</v>
      </c>
      <c r="G61" s="39" t="s">
        <v>65</v>
      </c>
      <c r="H61" s="39" t="s">
        <v>66</v>
      </c>
      <c r="I61" s="39" t="s">
        <v>264</v>
      </c>
      <c r="J61" s="39" t="s">
        <v>52</v>
      </c>
      <c r="K61" s="39" t="s">
        <v>265</v>
      </c>
      <c r="L61" s="50" t="s">
        <v>67</v>
      </c>
      <c r="M61" s="18" t="s">
        <v>266</v>
      </c>
      <c r="N61" s="37">
        <v>38820.332999999999</v>
      </c>
      <c r="O61" s="37">
        <v>4384.2079999999996</v>
      </c>
      <c r="P61" s="57">
        <v>8295.4310000000005</v>
      </c>
      <c r="Q61" s="37">
        <v>272.82499999999999</v>
      </c>
      <c r="R61" s="57">
        <v>30524.901999999998</v>
      </c>
      <c r="S61" s="37">
        <v>4111.3829999999998</v>
      </c>
      <c r="T61" s="61"/>
      <c r="U61" s="61"/>
      <c r="V61" s="61"/>
    </row>
    <row r="62" spans="1:24" s="20" customFormat="1" ht="25.5">
      <c r="A62" s="38">
        <v>58</v>
      </c>
      <c r="B62" s="18" t="s">
        <v>267</v>
      </c>
      <c r="C62" s="44" t="s">
        <v>46</v>
      </c>
      <c r="D62" s="18" t="s">
        <v>9</v>
      </c>
      <c r="E62" s="18" t="s">
        <v>57</v>
      </c>
      <c r="F62" s="38" t="s">
        <v>77</v>
      </c>
      <c r="G62" s="39" t="s">
        <v>78</v>
      </c>
      <c r="H62" s="39" t="s">
        <v>50</v>
      </c>
      <c r="I62" s="18" t="s">
        <v>268</v>
      </c>
      <c r="J62" s="18" t="s">
        <v>52</v>
      </c>
      <c r="K62" s="39" t="s">
        <v>269</v>
      </c>
      <c r="L62" s="50" t="s">
        <v>104</v>
      </c>
      <c r="M62" s="18" t="s">
        <v>270</v>
      </c>
      <c r="N62" s="37">
        <v>1.841</v>
      </c>
      <c r="O62" s="37">
        <v>1.841</v>
      </c>
      <c r="P62" s="37">
        <v>1.841</v>
      </c>
      <c r="Q62" s="37">
        <v>1.841</v>
      </c>
      <c r="R62" s="37">
        <v>0</v>
      </c>
      <c r="S62" s="37">
        <v>0</v>
      </c>
      <c r="T62" s="63"/>
      <c r="U62" s="63"/>
      <c r="V62" s="63"/>
      <c r="W62" s="63"/>
      <c r="X62" s="63"/>
    </row>
    <row r="63" spans="1:24" s="20" customFormat="1" ht="25.5">
      <c r="A63" s="38">
        <v>59</v>
      </c>
      <c r="B63" s="18" t="s">
        <v>271</v>
      </c>
      <c r="C63" s="38" t="s">
        <v>91</v>
      </c>
      <c r="D63" s="18" t="s">
        <v>9</v>
      </c>
      <c r="E63" s="18" t="s">
        <v>57</v>
      </c>
      <c r="F63" s="38" t="s">
        <v>48</v>
      </c>
      <c r="G63" s="39" t="s">
        <v>49</v>
      </c>
      <c r="H63" s="39" t="s">
        <v>66</v>
      </c>
      <c r="I63" s="18" t="s">
        <v>272</v>
      </c>
      <c r="J63" s="18" t="s">
        <v>115</v>
      </c>
      <c r="K63" s="39" t="s">
        <v>273</v>
      </c>
      <c r="L63" s="54" t="s">
        <v>158</v>
      </c>
      <c r="M63" s="18" t="s">
        <v>274</v>
      </c>
      <c r="N63" s="37">
        <v>205.73</v>
      </c>
      <c r="O63" s="37">
        <v>140.13</v>
      </c>
      <c r="P63" s="37">
        <v>65.599999999999994</v>
      </c>
      <c r="Q63" s="37">
        <v>0</v>
      </c>
      <c r="R63" s="37">
        <v>140.13</v>
      </c>
      <c r="S63" s="37">
        <v>140.13</v>
      </c>
      <c r="T63" s="63"/>
      <c r="U63" s="63"/>
      <c r="V63" s="63"/>
      <c r="W63" s="63"/>
      <c r="X63" s="63"/>
    </row>
    <row r="64" spans="1:24" s="20" customFormat="1" ht="38.25">
      <c r="A64" s="38">
        <v>60</v>
      </c>
      <c r="B64" s="49" t="s">
        <v>275</v>
      </c>
      <c r="C64" s="49" t="s">
        <v>46</v>
      </c>
      <c r="D64" s="49" t="s">
        <v>9</v>
      </c>
      <c r="E64" s="49" t="s">
        <v>47</v>
      </c>
      <c r="F64" s="49" t="s">
        <v>48</v>
      </c>
      <c r="G64" s="49" t="s">
        <v>49</v>
      </c>
      <c r="H64" s="49" t="s">
        <v>66</v>
      </c>
      <c r="I64" s="49" t="s">
        <v>276</v>
      </c>
      <c r="J64" s="49" t="s">
        <v>115</v>
      </c>
      <c r="K64" s="49" t="s">
        <v>277</v>
      </c>
      <c r="L64" s="50" t="s">
        <v>54</v>
      </c>
      <c r="M64" s="49" t="s">
        <v>278</v>
      </c>
      <c r="N64" s="37">
        <v>360</v>
      </c>
      <c r="O64" s="37">
        <v>360</v>
      </c>
      <c r="P64" s="37">
        <v>360</v>
      </c>
      <c r="Q64" s="37">
        <v>360</v>
      </c>
      <c r="R64" s="37">
        <v>0</v>
      </c>
      <c r="S64" s="37">
        <v>0</v>
      </c>
      <c r="T64" s="63"/>
      <c r="U64" s="63"/>
      <c r="V64" s="63"/>
      <c r="W64" s="63"/>
      <c r="X64" s="63"/>
    </row>
    <row r="65" spans="1:28" s="25" customFormat="1" ht="38.25">
      <c r="A65" s="38">
        <v>61</v>
      </c>
      <c r="B65" s="39" t="s">
        <v>279</v>
      </c>
      <c r="C65" s="39" t="s">
        <v>46</v>
      </c>
      <c r="D65" s="39" t="s">
        <v>9</v>
      </c>
      <c r="E65" s="39" t="s">
        <v>47</v>
      </c>
      <c r="F65" s="38" t="s">
        <v>48</v>
      </c>
      <c r="G65" s="18" t="s">
        <v>49</v>
      </c>
      <c r="H65" s="39" t="s">
        <v>50</v>
      </c>
      <c r="I65" s="18" t="s">
        <v>280</v>
      </c>
      <c r="J65" s="19" t="s">
        <v>115</v>
      </c>
      <c r="K65" s="39" t="s">
        <v>281</v>
      </c>
      <c r="L65" s="50" t="s">
        <v>54</v>
      </c>
      <c r="M65" s="18" t="s">
        <v>282</v>
      </c>
      <c r="N65" s="37">
        <v>200</v>
      </c>
      <c r="O65" s="37">
        <v>200</v>
      </c>
      <c r="P65" s="37">
        <v>200</v>
      </c>
      <c r="Q65" s="37">
        <v>200</v>
      </c>
      <c r="R65" s="37">
        <v>0</v>
      </c>
      <c r="S65" s="37">
        <v>0</v>
      </c>
      <c r="T65" s="69"/>
      <c r="U65" s="69"/>
      <c r="V65" s="69"/>
      <c r="W65" s="69"/>
      <c r="X65" s="69"/>
    </row>
    <row r="66" spans="1:28" s="25" customFormat="1" ht="25.5">
      <c r="A66" s="38">
        <v>62</v>
      </c>
      <c r="B66" s="18" t="s">
        <v>283</v>
      </c>
      <c r="C66" s="39" t="s">
        <v>46</v>
      </c>
      <c r="D66" s="18" t="s">
        <v>9</v>
      </c>
      <c r="E66" s="18" t="s">
        <v>47</v>
      </c>
      <c r="F66" s="38" t="s">
        <v>48</v>
      </c>
      <c r="G66" s="18" t="s">
        <v>134</v>
      </c>
      <c r="H66" s="39" t="s">
        <v>66</v>
      </c>
      <c r="I66" s="18" t="s">
        <v>284</v>
      </c>
      <c r="J66" s="19" t="s">
        <v>115</v>
      </c>
      <c r="K66" s="39" t="s">
        <v>285</v>
      </c>
      <c r="L66" s="50" t="s">
        <v>54</v>
      </c>
      <c r="M66" s="18" t="s">
        <v>286</v>
      </c>
      <c r="N66" s="37">
        <v>1115.163</v>
      </c>
      <c r="O66" s="37">
        <v>1115.163</v>
      </c>
      <c r="P66" s="37">
        <v>1115.163</v>
      </c>
      <c r="Q66" s="37">
        <v>1115.163</v>
      </c>
      <c r="R66" s="37">
        <v>0</v>
      </c>
      <c r="S66" s="37">
        <v>0</v>
      </c>
      <c r="T66" s="69"/>
      <c r="U66" s="69"/>
      <c r="V66" s="69"/>
      <c r="W66" s="69"/>
      <c r="X66" s="69"/>
    </row>
    <row r="67" spans="1:28" s="25" customFormat="1" ht="51">
      <c r="A67" s="38">
        <v>63</v>
      </c>
      <c r="B67" s="18" t="s">
        <v>287</v>
      </c>
      <c r="C67" s="39" t="s">
        <v>46</v>
      </c>
      <c r="D67" s="18" t="s">
        <v>9</v>
      </c>
      <c r="E67" s="18" t="s">
        <v>47</v>
      </c>
      <c r="F67" s="38" t="s">
        <v>48</v>
      </c>
      <c r="G67" s="18" t="s">
        <v>49</v>
      </c>
      <c r="H67" s="39" t="s">
        <v>120</v>
      </c>
      <c r="I67" s="18" t="s">
        <v>288</v>
      </c>
      <c r="J67" s="19" t="s">
        <v>115</v>
      </c>
      <c r="K67" s="39" t="s">
        <v>289</v>
      </c>
      <c r="L67" s="50" t="s">
        <v>54</v>
      </c>
      <c r="M67" s="18" t="s">
        <v>290</v>
      </c>
      <c r="N67" s="37">
        <v>280</v>
      </c>
      <c r="O67" s="37">
        <v>280</v>
      </c>
      <c r="P67" s="37">
        <v>280</v>
      </c>
      <c r="Q67" s="37">
        <v>280</v>
      </c>
      <c r="R67" s="37">
        <v>0</v>
      </c>
      <c r="S67" s="37">
        <v>0</v>
      </c>
      <c r="T67" s="69"/>
      <c r="U67" s="69"/>
      <c r="V67" s="69"/>
      <c r="W67" s="69"/>
      <c r="X67" s="69"/>
    </row>
    <row r="68" spans="1:28" s="26" customFormat="1" ht="15.75" customHeight="1">
      <c r="A68" s="90" t="s">
        <v>11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70"/>
      <c r="U68" s="70"/>
      <c r="V68" s="71"/>
      <c r="W68" s="72"/>
      <c r="X68" s="70"/>
    </row>
    <row r="69" spans="1:28" s="23" customFormat="1" ht="38.25">
      <c r="A69" s="18">
        <v>1</v>
      </c>
      <c r="B69" s="18" t="s">
        <v>291</v>
      </c>
      <c r="C69" s="64" t="s">
        <v>85</v>
      </c>
      <c r="D69" s="55" t="s">
        <v>292</v>
      </c>
      <c r="E69" s="65" t="s">
        <v>57</v>
      </c>
      <c r="F69" s="18" t="s">
        <v>48</v>
      </c>
      <c r="G69" s="65" t="s">
        <v>49</v>
      </c>
      <c r="H69" s="65" t="s">
        <v>10</v>
      </c>
      <c r="I69" s="18" t="s">
        <v>293</v>
      </c>
      <c r="J69" s="39" t="s">
        <v>10</v>
      </c>
      <c r="K69" s="39" t="s">
        <v>10</v>
      </c>
      <c r="L69" s="64" t="s">
        <v>158</v>
      </c>
      <c r="M69" s="39" t="s">
        <v>15</v>
      </c>
      <c r="N69" s="39" t="s">
        <v>15</v>
      </c>
      <c r="O69" s="65" t="s">
        <v>10</v>
      </c>
      <c r="P69" s="39" t="s">
        <v>15</v>
      </c>
      <c r="Q69" s="65" t="s">
        <v>10</v>
      </c>
      <c r="R69" s="39" t="s">
        <v>15</v>
      </c>
      <c r="S69" s="65" t="s">
        <v>10</v>
      </c>
      <c r="T69" s="73"/>
      <c r="U69" s="73"/>
      <c r="V69" s="74"/>
      <c r="W69" s="74"/>
      <c r="X69" s="74"/>
      <c r="Y69" s="74"/>
      <c r="Z69" s="74"/>
      <c r="AA69" s="74"/>
      <c r="AB69" s="74"/>
    </row>
    <row r="70" spans="1:28" s="23" customFormat="1" ht="25.5">
      <c r="A70" s="18">
        <v>2</v>
      </c>
      <c r="B70" s="18" t="s">
        <v>294</v>
      </c>
      <c r="C70" s="64" t="s">
        <v>85</v>
      </c>
      <c r="D70" s="55" t="s">
        <v>292</v>
      </c>
      <c r="E70" s="65" t="s">
        <v>57</v>
      </c>
      <c r="F70" s="18" t="s">
        <v>48</v>
      </c>
      <c r="G70" s="18" t="s">
        <v>58</v>
      </c>
      <c r="H70" s="65" t="s">
        <v>10</v>
      </c>
      <c r="I70" s="18" t="s">
        <v>293</v>
      </c>
      <c r="J70" s="39" t="s">
        <v>10</v>
      </c>
      <c r="K70" s="39" t="s">
        <v>10</v>
      </c>
      <c r="L70" s="18" t="s">
        <v>158</v>
      </c>
      <c r="M70" s="18" t="s">
        <v>15</v>
      </c>
      <c r="N70" s="39" t="s">
        <v>15</v>
      </c>
      <c r="O70" s="65" t="s">
        <v>10</v>
      </c>
      <c r="P70" s="39" t="s">
        <v>15</v>
      </c>
      <c r="Q70" s="65" t="s">
        <v>10</v>
      </c>
      <c r="R70" s="39" t="s">
        <v>15</v>
      </c>
      <c r="S70" s="65" t="s">
        <v>10</v>
      </c>
      <c r="T70" s="73"/>
      <c r="U70" s="73"/>
      <c r="V70" s="74"/>
      <c r="W70" s="74"/>
      <c r="X70" s="74"/>
      <c r="Y70" s="74"/>
      <c r="Z70" s="74"/>
      <c r="AA70" s="74"/>
      <c r="AB70" s="74"/>
    </row>
    <row r="71" spans="1:28" s="27" customFormat="1" ht="38.25">
      <c r="A71" s="18">
        <v>3</v>
      </c>
      <c r="B71" s="18" t="s">
        <v>295</v>
      </c>
      <c r="C71" s="18" t="s">
        <v>296</v>
      </c>
      <c r="D71" s="55" t="s">
        <v>292</v>
      </c>
      <c r="E71" s="65" t="s">
        <v>57</v>
      </c>
      <c r="F71" s="18" t="s">
        <v>64</v>
      </c>
      <c r="G71" s="18" t="s">
        <v>65</v>
      </c>
      <c r="H71" s="65" t="s">
        <v>10</v>
      </c>
      <c r="I71" s="18" t="s">
        <v>15</v>
      </c>
      <c r="J71" s="39" t="s">
        <v>10</v>
      </c>
      <c r="K71" s="39" t="s">
        <v>10</v>
      </c>
      <c r="L71" s="18" t="s">
        <v>297</v>
      </c>
      <c r="M71" s="18" t="s">
        <v>15</v>
      </c>
      <c r="N71" s="39" t="s">
        <v>15</v>
      </c>
      <c r="O71" s="65" t="s">
        <v>10</v>
      </c>
      <c r="P71" s="39" t="s">
        <v>15</v>
      </c>
      <c r="Q71" s="65" t="s">
        <v>10</v>
      </c>
      <c r="R71" s="39" t="s">
        <v>15</v>
      </c>
      <c r="S71" s="65" t="s">
        <v>10</v>
      </c>
      <c r="T71" s="75"/>
      <c r="U71" s="75"/>
    </row>
    <row r="72" spans="1:28" s="27" customFormat="1" ht="38.25">
      <c r="A72" s="18">
        <v>4</v>
      </c>
      <c r="B72" s="18" t="s">
        <v>298</v>
      </c>
      <c r="C72" s="64" t="s">
        <v>85</v>
      </c>
      <c r="D72" s="55" t="s">
        <v>292</v>
      </c>
      <c r="E72" s="18" t="s">
        <v>299</v>
      </c>
      <c r="F72" s="18" t="s">
        <v>64</v>
      </c>
      <c r="G72" s="18" t="s">
        <v>65</v>
      </c>
      <c r="H72" s="65" t="s">
        <v>10</v>
      </c>
      <c r="I72" s="18" t="s">
        <v>300</v>
      </c>
      <c r="J72" s="39" t="s">
        <v>10</v>
      </c>
      <c r="K72" s="39" t="s">
        <v>10</v>
      </c>
      <c r="L72" s="18" t="s">
        <v>301</v>
      </c>
      <c r="M72" s="18" t="s">
        <v>15</v>
      </c>
      <c r="N72" s="39" t="s">
        <v>15</v>
      </c>
      <c r="O72" s="65" t="s">
        <v>10</v>
      </c>
      <c r="P72" s="39" t="s">
        <v>15</v>
      </c>
      <c r="Q72" s="65" t="s">
        <v>10</v>
      </c>
      <c r="R72" s="39" t="s">
        <v>15</v>
      </c>
      <c r="S72" s="65" t="s">
        <v>10</v>
      </c>
      <c r="T72" s="75"/>
      <c r="U72" s="75"/>
    </row>
    <row r="73" spans="1:28" s="27" customFormat="1" ht="25.5">
      <c r="A73" s="18">
        <v>5</v>
      </c>
      <c r="B73" s="18" t="s">
        <v>302</v>
      </c>
      <c r="C73" s="18" t="s">
        <v>15</v>
      </c>
      <c r="D73" s="55" t="s">
        <v>292</v>
      </c>
      <c r="E73" s="65" t="s">
        <v>57</v>
      </c>
      <c r="F73" s="18" t="s">
        <v>77</v>
      </c>
      <c r="G73" s="18" t="s">
        <v>78</v>
      </c>
      <c r="H73" s="65" t="s">
        <v>10</v>
      </c>
      <c r="I73" s="18" t="s">
        <v>15</v>
      </c>
      <c r="J73" s="39" t="s">
        <v>10</v>
      </c>
      <c r="K73" s="39" t="s">
        <v>10</v>
      </c>
      <c r="L73" s="18" t="s">
        <v>303</v>
      </c>
      <c r="M73" s="18" t="s">
        <v>15</v>
      </c>
      <c r="N73" s="39" t="s">
        <v>15</v>
      </c>
      <c r="O73" s="65" t="s">
        <v>10</v>
      </c>
      <c r="P73" s="39" t="s">
        <v>15</v>
      </c>
      <c r="Q73" s="65" t="s">
        <v>10</v>
      </c>
      <c r="R73" s="39" t="s">
        <v>15</v>
      </c>
      <c r="S73" s="65" t="s">
        <v>10</v>
      </c>
      <c r="T73" s="76"/>
      <c r="U73" s="76"/>
      <c r="V73" s="76"/>
      <c r="W73" s="76"/>
      <c r="X73" s="76"/>
      <c r="Y73" s="76"/>
      <c r="Z73" s="76"/>
      <c r="AA73" s="76"/>
      <c r="AB73" s="76"/>
    </row>
    <row r="74" spans="1:28" s="28" customFormat="1" ht="25.5">
      <c r="A74" s="18">
        <v>6</v>
      </c>
      <c r="B74" s="40" t="s">
        <v>304</v>
      </c>
      <c r="C74" s="66" t="s">
        <v>85</v>
      </c>
      <c r="D74" s="55" t="s">
        <v>292</v>
      </c>
      <c r="E74" s="65" t="s">
        <v>57</v>
      </c>
      <c r="F74" s="40" t="s">
        <v>48</v>
      </c>
      <c r="G74" s="18" t="s">
        <v>58</v>
      </c>
      <c r="H74" s="65" t="s">
        <v>10</v>
      </c>
      <c r="I74" s="67" t="s">
        <v>15</v>
      </c>
      <c r="J74" s="39" t="s">
        <v>10</v>
      </c>
      <c r="K74" s="39" t="s">
        <v>10</v>
      </c>
      <c r="L74" s="66" t="s">
        <v>205</v>
      </c>
      <c r="M74" s="67" t="s">
        <v>15</v>
      </c>
      <c r="N74" s="39" t="s">
        <v>15</v>
      </c>
      <c r="O74" s="65" t="s">
        <v>10</v>
      </c>
      <c r="P74" s="39" t="s">
        <v>15</v>
      </c>
      <c r="Q74" s="65" t="s">
        <v>10</v>
      </c>
      <c r="R74" s="39" t="s">
        <v>15</v>
      </c>
      <c r="S74" s="65" t="s">
        <v>10</v>
      </c>
      <c r="T74" s="77"/>
      <c r="U74" s="77"/>
      <c r="V74" s="77"/>
    </row>
    <row r="75" spans="1:28" s="28" customFormat="1" ht="51">
      <c r="A75" s="18">
        <v>7</v>
      </c>
      <c r="B75" s="40" t="s">
        <v>305</v>
      </c>
      <c r="C75" s="66" t="s">
        <v>296</v>
      </c>
      <c r="D75" s="55" t="s">
        <v>292</v>
      </c>
      <c r="E75" s="65" t="s">
        <v>57</v>
      </c>
      <c r="F75" s="40" t="s">
        <v>48</v>
      </c>
      <c r="G75" s="67" t="s">
        <v>306</v>
      </c>
      <c r="H75" s="65" t="s">
        <v>10</v>
      </c>
      <c r="I75" s="67" t="s">
        <v>15</v>
      </c>
      <c r="J75" s="39" t="s">
        <v>10</v>
      </c>
      <c r="K75" s="39" t="s">
        <v>10</v>
      </c>
      <c r="L75" s="66" t="s">
        <v>205</v>
      </c>
      <c r="M75" s="67" t="s">
        <v>15</v>
      </c>
      <c r="N75" s="39" t="s">
        <v>15</v>
      </c>
      <c r="O75" s="65" t="s">
        <v>10</v>
      </c>
      <c r="P75" s="39" t="s">
        <v>15</v>
      </c>
      <c r="Q75" s="65" t="s">
        <v>10</v>
      </c>
      <c r="R75" s="39" t="s">
        <v>15</v>
      </c>
      <c r="S75" s="65" t="s">
        <v>10</v>
      </c>
      <c r="T75" s="77"/>
      <c r="U75" s="77"/>
      <c r="V75" s="77"/>
    </row>
    <row r="76" spans="1:28" s="28" customFormat="1" ht="25.5">
      <c r="A76" s="18">
        <v>8</v>
      </c>
      <c r="B76" s="40" t="s">
        <v>307</v>
      </c>
      <c r="C76" s="66" t="s">
        <v>296</v>
      </c>
      <c r="D76" s="55" t="s">
        <v>292</v>
      </c>
      <c r="E76" s="65" t="s">
        <v>57</v>
      </c>
      <c r="F76" s="40" t="s">
        <v>48</v>
      </c>
      <c r="G76" s="67" t="s">
        <v>58</v>
      </c>
      <c r="H76" s="65" t="s">
        <v>10</v>
      </c>
      <c r="I76" s="67" t="s">
        <v>15</v>
      </c>
      <c r="J76" s="39" t="s">
        <v>10</v>
      </c>
      <c r="K76" s="39" t="s">
        <v>10</v>
      </c>
      <c r="L76" s="66" t="s">
        <v>205</v>
      </c>
      <c r="M76" s="67" t="s">
        <v>15</v>
      </c>
      <c r="N76" s="39" t="s">
        <v>15</v>
      </c>
      <c r="O76" s="65" t="s">
        <v>10</v>
      </c>
      <c r="P76" s="39" t="s">
        <v>15</v>
      </c>
      <c r="Q76" s="65" t="s">
        <v>10</v>
      </c>
      <c r="R76" s="39" t="s">
        <v>15</v>
      </c>
      <c r="S76" s="65" t="s">
        <v>10</v>
      </c>
      <c r="T76" s="77"/>
      <c r="U76" s="77"/>
      <c r="V76" s="77"/>
    </row>
    <row r="77" spans="1:28" s="28" customFormat="1" ht="25.5">
      <c r="A77" s="18">
        <v>9</v>
      </c>
      <c r="B77" s="40" t="s">
        <v>308</v>
      </c>
      <c r="C77" s="66" t="s">
        <v>296</v>
      </c>
      <c r="D77" s="55" t="s">
        <v>292</v>
      </c>
      <c r="E77" s="65" t="s">
        <v>57</v>
      </c>
      <c r="F77" s="40" t="s">
        <v>48</v>
      </c>
      <c r="G77" s="67" t="s">
        <v>49</v>
      </c>
      <c r="H77" s="65" t="s">
        <v>10</v>
      </c>
      <c r="I77" s="67" t="s">
        <v>15</v>
      </c>
      <c r="J77" s="39" t="s">
        <v>10</v>
      </c>
      <c r="K77" s="39" t="s">
        <v>10</v>
      </c>
      <c r="L77" s="66" t="s">
        <v>205</v>
      </c>
      <c r="M77" s="67" t="s">
        <v>15</v>
      </c>
      <c r="N77" s="39" t="s">
        <v>15</v>
      </c>
      <c r="O77" s="65" t="s">
        <v>10</v>
      </c>
      <c r="P77" s="39" t="s">
        <v>15</v>
      </c>
      <c r="Q77" s="65" t="s">
        <v>10</v>
      </c>
      <c r="R77" s="39" t="s">
        <v>15</v>
      </c>
      <c r="S77" s="65" t="s">
        <v>10</v>
      </c>
      <c r="T77" s="77"/>
      <c r="U77" s="77"/>
      <c r="V77" s="77"/>
    </row>
    <row r="78" spans="1:28" s="21" customFormat="1" ht="25.5">
      <c r="A78" s="18">
        <v>10</v>
      </c>
      <c r="B78" s="18" t="s">
        <v>309</v>
      </c>
      <c r="C78" s="18" t="s">
        <v>46</v>
      </c>
      <c r="D78" s="55" t="s">
        <v>292</v>
      </c>
      <c r="E78" s="65" t="s">
        <v>57</v>
      </c>
      <c r="F78" s="18" t="s">
        <v>77</v>
      </c>
      <c r="G78" s="18" t="s">
        <v>78</v>
      </c>
      <c r="H78" s="65" t="s">
        <v>10</v>
      </c>
      <c r="I78" s="39" t="s">
        <v>15</v>
      </c>
      <c r="J78" s="39" t="s">
        <v>10</v>
      </c>
      <c r="K78" s="39" t="s">
        <v>10</v>
      </c>
      <c r="L78" s="39" t="s">
        <v>15</v>
      </c>
      <c r="M78" s="39" t="s">
        <v>15</v>
      </c>
      <c r="N78" s="39" t="s">
        <v>15</v>
      </c>
      <c r="O78" s="65" t="s">
        <v>10</v>
      </c>
      <c r="P78" s="39" t="s">
        <v>15</v>
      </c>
      <c r="Q78" s="65" t="s">
        <v>10</v>
      </c>
      <c r="R78" s="39" t="s">
        <v>15</v>
      </c>
      <c r="S78" s="65" t="s">
        <v>10</v>
      </c>
      <c r="T78" s="58"/>
      <c r="U78" s="58"/>
    </row>
    <row r="79" spans="1:28" s="21" customFormat="1" ht="12.75">
      <c r="A79" s="18">
        <v>11</v>
      </c>
      <c r="B79" s="18" t="s">
        <v>310</v>
      </c>
      <c r="C79" s="18" t="s">
        <v>46</v>
      </c>
      <c r="D79" s="55" t="s">
        <v>292</v>
      </c>
      <c r="E79" s="65" t="s">
        <v>57</v>
      </c>
      <c r="F79" s="18" t="s">
        <v>311</v>
      </c>
      <c r="G79" s="18" t="s">
        <v>312</v>
      </c>
      <c r="H79" s="65" t="s">
        <v>10</v>
      </c>
      <c r="I79" s="39" t="s">
        <v>15</v>
      </c>
      <c r="J79" s="39" t="s">
        <v>10</v>
      </c>
      <c r="K79" s="39" t="s">
        <v>10</v>
      </c>
      <c r="L79" s="39" t="s">
        <v>15</v>
      </c>
      <c r="M79" s="39" t="s">
        <v>15</v>
      </c>
      <c r="N79" s="39" t="s">
        <v>15</v>
      </c>
      <c r="O79" s="65" t="s">
        <v>10</v>
      </c>
      <c r="P79" s="39" t="s">
        <v>15</v>
      </c>
      <c r="Q79" s="65" t="s">
        <v>10</v>
      </c>
      <c r="R79" s="39" t="s">
        <v>15</v>
      </c>
      <c r="S79" s="65" t="s">
        <v>10</v>
      </c>
      <c r="T79" s="58"/>
      <c r="U79" s="58"/>
    </row>
    <row r="80" spans="1:28" s="21" customFormat="1" ht="25.5">
      <c r="A80" s="18">
        <v>12</v>
      </c>
      <c r="B80" s="18" t="s">
        <v>313</v>
      </c>
      <c r="C80" s="64" t="s">
        <v>85</v>
      </c>
      <c r="D80" s="55" t="s">
        <v>292</v>
      </c>
      <c r="E80" s="65" t="s">
        <v>57</v>
      </c>
      <c r="F80" s="18" t="s">
        <v>77</v>
      </c>
      <c r="G80" s="18" t="s">
        <v>78</v>
      </c>
      <c r="H80" s="65" t="s">
        <v>10</v>
      </c>
      <c r="I80" s="18" t="s">
        <v>15</v>
      </c>
      <c r="J80" s="39" t="s">
        <v>10</v>
      </c>
      <c r="K80" s="39" t="s">
        <v>10</v>
      </c>
      <c r="L80" s="18" t="s">
        <v>111</v>
      </c>
      <c r="M80" s="18" t="s">
        <v>15</v>
      </c>
      <c r="N80" s="39" t="s">
        <v>15</v>
      </c>
      <c r="O80" s="65" t="s">
        <v>10</v>
      </c>
      <c r="P80" s="39" t="s">
        <v>15</v>
      </c>
      <c r="Q80" s="65" t="s">
        <v>10</v>
      </c>
      <c r="R80" s="39" t="s">
        <v>15</v>
      </c>
      <c r="S80" s="65" t="s">
        <v>10</v>
      </c>
      <c r="T80" s="58"/>
      <c r="U80" s="58"/>
    </row>
    <row r="81" spans="1:28" s="25" customFormat="1" ht="25.5">
      <c r="A81" s="18">
        <v>13</v>
      </c>
      <c r="B81" s="18" t="s">
        <v>314</v>
      </c>
      <c r="C81" s="64" t="s">
        <v>85</v>
      </c>
      <c r="D81" s="55" t="s">
        <v>292</v>
      </c>
      <c r="E81" s="65" t="s">
        <v>57</v>
      </c>
      <c r="F81" s="18" t="s">
        <v>77</v>
      </c>
      <c r="G81" s="18" t="s">
        <v>78</v>
      </c>
      <c r="H81" s="65" t="s">
        <v>10</v>
      </c>
      <c r="I81" s="18" t="s">
        <v>15</v>
      </c>
      <c r="J81" s="39" t="s">
        <v>10</v>
      </c>
      <c r="K81" s="39" t="s">
        <v>10</v>
      </c>
      <c r="L81" s="18" t="s">
        <v>111</v>
      </c>
      <c r="M81" s="18" t="s">
        <v>15</v>
      </c>
      <c r="N81" s="39" t="s">
        <v>15</v>
      </c>
      <c r="O81" s="65" t="s">
        <v>10</v>
      </c>
      <c r="P81" s="39" t="s">
        <v>15</v>
      </c>
      <c r="Q81" s="65" t="s">
        <v>10</v>
      </c>
      <c r="R81" s="39" t="s">
        <v>15</v>
      </c>
      <c r="S81" s="65" t="s">
        <v>10</v>
      </c>
      <c r="T81" s="78"/>
      <c r="U81" s="78"/>
      <c r="V81" s="78"/>
    </row>
    <row r="82" spans="1:28" s="21" customFormat="1" ht="25.5">
      <c r="A82" s="18">
        <v>14</v>
      </c>
      <c r="B82" s="18" t="s">
        <v>315</v>
      </c>
      <c r="C82" s="64" t="s">
        <v>85</v>
      </c>
      <c r="D82" s="55" t="s">
        <v>292</v>
      </c>
      <c r="E82" s="65" t="s">
        <v>57</v>
      </c>
      <c r="F82" s="39" t="s">
        <v>48</v>
      </c>
      <c r="G82" s="18" t="s">
        <v>49</v>
      </c>
      <c r="H82" s="65" t="s">
        <v>10</v>
      </c>
      <c r="I82" s="39" t="s">
        <v>15</v>
      </c>
      <c r="J82" s="39" t="s">
        <v>10</v>
      </c>
      <c r="K82" s="39" t="s">
        <v>10</v>
      </c>
      <c r="L82" s="68" t="s">
        <v>316</v>
      </c>
      <c r="M82" s="39" t="s">
        <v>15</v>
      </c>
      <c r="N82" s="39" t="s">
        <v>15</v>
      </c>
      <c r="O82" s="65" t="s">
        <v>10</v>
      </c>
      <c r="P82" s="39" t="s">
        <v>15</v>
      </c>
      <c r="Q82" s="65" t="s">
        <v>10</v>
      </c>
      <c r="R82" s="39" t="s">
        <v>15</v>
      </c>
      <c r="S82" s="65" t="s">
        <v>10</v>
      </c>
      <c r="T82" s="58"/>
      <c r="U82" s="58"/>
    </row>
    <row r="83" spans="1:28" s="25" customFormat="1" ht="38.25">
      <c r="A83" s="18">
        <v>15</v>
      </c>
      <c r="B83" s="18" t="s">
        <v>317</v>
      </c>
      <c r="C83" s="64" t="s">
        <v>85</v>
      </c>
      <c r="D83" s="55" t="s">
        <v>292</v>
      </c>
      <c r="E83" s="65" t="s">
        <v>57</v>
      </c>
      <c r="F83" s="18" t="s">
        <v>77</v>
      </c>
      <c r="G83" s="18" t="s">
        <v>78</v>
      </c>
      <c r="H83" s="65" t="s">
        <v>10</v>
      </c>
      <c r="I83" s="18" t="s">
        <v>15</v>
      </c>
      <c r="J83" s="39" t="s">
        <v>10</v>
      </c>
      <c r="K83" s="39" t="s">
        <v>10</v>
      </c>
      <c r="L83" s="18" t="s">
        <v>318</v>
      </c>
      <c r="M83" s="18" t="s">
        <v>15</v>
      </c>
      <c r="N83" s="39" t="s">
        <v>15</v>
      </c>
      <c r="O83" s="65" t="s">
        <v>10</v>
      </c>
      <c r="P83" s="39" t="s">
        <v>15</v>
      </c>
      <c r="Q83" s="65" t="s">
        <v>10</v>
      </c>
      <c r="R83" s="39" t="s">
        <v>15</v>
      </c>
      <c r="S83" s="65" t="s">
        <v>10</v>
      </c>
    </row>
    <row r="84" spans="1:28" s="29" customFormat="1" ht="38.25">
      <c r="A84" s="18">
        <v>16</v>
      </c>
      <c r="B84" s="43" t="s">
        <v>319</v>
      </c>
      <c r="C84" s="64" t="s">
        <v>85</v>
      </c>
      <c r="D84" s="55" t="s">
        <v>292</v>
      </c>
      <c r="E84" s="65" t="s">
        <v>57</v>
      </c>
      <c r="F84" s="43" t="s">
        <v>77</v>
      </c>
      <c r="G84" s="43" t="s">
        <v>78</v>
      </c>
      <c r="H84" s="65" t="s">
        <v>10</v>
      </c>
      <c r="I84" s="43" t="s">
        <v>15</v>
      </c>
      <c r="J84" s="39" t="s">
        <v>10</v>
      </c>
      <c r="K84" s="39" t="s">
        <v>10</v>
      </c>
      <c r="L84" s="43" t="s">
        <v>320</v>
      </c>
      <c r="M84" s="43" t="s">
        <v>15</v>
      </c>
      <c r="N84" s="39" t="s">
        <v>15</v>
      </c>
      <c r="O84" s="65" t="s">
        <v>10</v>
      </c>
      <c r="P84" s="39" t="s">
        <v>15</v>
      </c>
      <c r="Q84" s="65" t="s">
        <v>10</v>
      </c>
      <c r="R84" s="39" t="s">
        <v>15</v>
      </c>
      <c r="S84" s="65" t="s">
        <v>10</v>
      </c>
      <c r="T84" s="79"/>
      <c r="U84" s="79"/>
    </row>
    <row r="85" spans="1:28" s="30" customFormat="1" ht="25.5">
      <c r="A85" s="18">
        <v>17</v>
      </c>
      <c r="B85" s="18" t="s">
        <v>321</v>
      </c>
      <c r="C85" s="64" t="s">
        <v>85</v>
      </c>
      <c r="D85" s="55" t="s">
        <v>292</v>
      </c>
      <c r="E85" s="65" t="s">
        <v>57</v>
      </c>
      <c r="F85" s="18" t="s">
        <v>77</v>
      </c>
      <c r="G85" s="18" t="s">
        <v>78</v>
      </c>
      <c r="H85" s="65" t="s">
        <v>10</v>
      </c>
      <c r="I85" s="18" t="s">
        <v>15</v>
      </c>
      <c r="J85" s="39" t="s">
        <v>10</v>
      </c>
      <c r="K85" s="39" t="s">
        <v>10</v>
      </c>
      <c r="L85" s="18" t="s">
        <v>15</v>
      </c>
      <c r="M85" s="18" t="s">
        <v>15</v>
      </c>
      <c r="N85" s="39" t="s">
        <v>15</v>
      </c>
      <c r="O85" s="65" t="s">
        <v>10</v>
      </c>
      <c r="P85" s="39" t="s">
        <v>15</v>
      </c>
      <c r="Q85" s="65" t="s">
        <v>10</v>
      </c>
      <c r="R85" s="39" t="s">
        <v>15</v>
      </c>
      <c r="S85" s="65" t="s">
        <v>10</v>
      </c>
      <c r="T85" s="25"/>
      <c r="U85" s="25"/>
      <c r="V85" s="25"/>
      <c r="W85" s="25"/>
      <c r="X85" s="25"/>
      <c r="Y85" s="25"/>
      <c r="Z85" s="25"/>
      <c r="AA85" s="25"/>
      <c r="AB85" s="25"/>
    </row>
    <row r="86" spans="1:28" s="30" customFormat="1" ht="25.5">
      <c r="A86" s="18">
        <v>18</v>
      </c>
      <c r="B86" s="18" t="s">
        <v>322</v>
      </c>
      <c r="C86" s="64" t="s">
        <v>85</v>
      </c>
      <c r="D86" s="55" t="s">
        <v>292</v>
      </c>
      <c r="E86" s="65" t="s">
        <v>57</v>
      </c>
      <c r="F86" s="18" t="s">
        <v>77</v>
      </c>
      <c r="G86" s="18" t="s">
        <v>78</v>
      </c>
      <c r="H86" s="65" t="s">
        <v>10</v>
      </c>
      <c r="I86" s="18" t="s">
        <v>15</v>
      </c>
      <c r="J86" s="39" t="s">
        <v>10</v>
      </c>
      <c r="K86" s="39" t="s">
        <v>10</v>
      </c>
      <c r="L86" s="18" t="s">
        <v>15</v>
      </c>
      <c r="M86" s="18" t="s">
        <v>15</v>
      </c>
      <c r="N86" s="39" t="s">
        <v>15</v>
      </c>
      <c r="O86" s="65" t="s">
        <v>10</v>
      </c>
      <c r="P86" s="39" t="s">
        <v>15</v>
      </c>
      <c r="Q86" s="65" t="s">
        <v>10</v>
      </c>
      <c r="R86" s="39" t="s">
        <v>15</v>
      </c>
      <c r="S86" s="65" t="s">
        <v>10</v>
      </c>
      <c r="T86" s="25"/>
      <c r="U86" s="25"/>
      <c r="V86" s="25"/>
      <c r="W86" s="25"/>
      <c r="X86" s="25"/>
      <c r="Y86" s="25"/>
      <c r="Z86" s="25"/>
      <c r="AA86" s="25"/>
      <c r="AB86" s="25"/>
    </row>
    <row r="87" spans="1:28" s="30" customFormat="1" ht="25.5">
      <c r="A87" s="18">
        <v>19</v>
      </c>
      <c r="B87" s="18" t="s">
        <v>323</v>
      </c>
      <c r="C87" s="64" t="s">
        <v>85</v>
      </c>
      <c r="D87" s="55" t="s">
        <v>292</v>
      </c>
      <c r="E87" s="65" t="s">
        <v>57</v>
      </c>
      <c r="F87" s="18" t="s">
        <v>77</v>
      </c>
      <c r="G87" s="18" t="s">
        <v>78</v>
      </c>
      <c r="H87" s="65" t="s">
        <v>10</v>
      </c>
      <c r="I87" s="18" t="s">
        <v>15</v>
      </c>
      <c r="J87" s="39" t="s">
        <v>10</v>
      </c>
      <c r="K87" s="39" t="s">
        <v>10</v>
      </c>
      <c r="L87" s="18" t="s">
        <v>15</v>
      </c>
      <c r="M87" s="18" t="s">
        <v>15</v>
      </c>
      <c r="N87" s="39" t="s">
        <v>15</v>
      </c>
      <c r="O87" s="65" t="s">
        <v>10</v>
      </c>
      <c r="P87" s="39" t="s">
        <v>15</v>
      </c>
      <c r="Q87" s="65" t="s">
        <v>10</v>
      </c>
      <c r="R87" s="39" t="s">
        <v>15</v>
      </c>
      <c r="S87" s="65" t="s">
        <v>10</v>
      </c>
      <c r="T87" s="25"/>
      <c r="U87" s="25"/>
      <c r="V87" s="25"/>
      <c r="W87" s="25"/>
      <c r="X87" s="25"/>
      <c r="Y87" s="25"/>
      <c r="Z87" s="25"/>
      <c r="AA87" s="25"/>
      <c r="AB87" s="25"/>
    </row>
    <row r="88" spans="1:28" s="30" customFormat="1" ht="25.5">
      <c r="A88" s="18">
        <v>20</v>
      </c>
      <c r="B88" s="18" t="s">
        <v>324</v>
      </c>
      <c r="C88" s="64" t="s">
        <v>85</v>
      </c>
      <c r="D88" s="55" t="s">
        <v>292</v>
      </c>
      <c r="E88" s="65" t="s">
        <v>57</v>
      </c>
      <c r="F88" s="18" t="s">
        <v>77</v>
      </c>
      <c r="G88" s="18" t="s">
        <v>78</v>
      </c>
      <c r="H88" s="65" t="s">
        <v>10</v>
      </c>
      <c r="I88" s="18" t="s">
        <v>15</v>
      </c>
      <c r="J88" s="39" t="s">
        <v>10</v>
      </c>
      <c r="K88" s="39" t="s">
        <v>10</v>
      </c>
      <c r="L88" s="18" t="s">
        <v>15</v>
      </c>
      <c r="M88" s="18" t="s">
        <v>15</v>
      </c>
      <c r="N88" s="39" t="s">
        <v>15</v>
      </c>
      <c r="O88" s="65" t="s">
        <v>10</v>
      </c>
      <c r="P88" s="39" t="s">
        <v>15</v>
      </c>
      <c r="Q88" s="65" t="s">
        <v>10</v>
      </c>
      <c r="R88" s="39" t="s">
        <v>15</v>
      </c>
      <c r="S88" s="65" t="s">
        <v>10</v>
      </c>
      <c r="T88" s="25"/>
      <c r="U88" s="25"/>
      <c r="V88" s="25"/>
      <c r="W88" s="25"/>
      <c r="X88" s="25"/>
      <c r="Y88" s="25"/>
      <c r="Z88" s="25"/>
      <c r="AA88" s="25"/>
      <c r="AB88" s="25"/>
    </row>
    <row r="89" spans="1:28" s="30" customFormat="1" ht="25.5">
      <c r="A89" s="18">
        <v>21</v>
      </c>
      <c r="B89" s="18" t="s">
        <v>325</v>
      </c>
      <c r="C89" s="64" t="s">
        <v>85</v>
      </c>
      <c r="D89" s="55" t="s">
        <v>292</v>
      </c>
      <c r="E89" s="65" t="s">
        <v>57</v>
      </c>
      <c r="F89" s="18" t="s">
        <v>77</v>
      </c>
      <c r="G89" s="18" t="s">
        <v>78</v>
      </c>
      <c r="H89" s="65" t="s">
        <v>10</v>
      </c>
      <c r="I89" s="18" t="s">
        <v>15</v>
      </c>
      <c r="J89" s="39" t="s">
        <v>10</v>
      </c>
      <c r="K89" s="39" t="s">
        <v>10</v>
      </c>
      <c r="L89" s="18" t="s">
        <v>15</v>
      </c>
      <c r="M89" s="18" t="s">
        <v>15</v>
      </c>
      <c r="N89" s="39" t="s">
        <v>15</v>
      </c>
      <c r="O89" s="65" t="s">
        <v>10</v>
      </c>
      <c r="P89" s="39" t="s">
        <v>15</v>
      </c>
      <c r="Q89" s="65" t="s">
        <v>10</v>
      </c>
      <c r="R89" s="39" t="s">
        <v>15</v>
      </c>
      <c r="S89" s="65" t="s">
        <v>10</v>
      </c>
      <c r="T89" s="25"/>
      <c r="U89" s="25"/>
      <c r="V89" s="25"/>
      <c r="W89" s="25"/>
      <c r="X89" s="25"/>
      <c r="Y89" s="25"/>
      <c r="Z89" s="25"/>
      <c r="AA89" s="25"/>
      <c r="AB89" s="25"/>
    </row>
    <row r="90" spans="1:28" s="30" customFormat="1" ht="25.5">
      <c r="A90" s="18">
        <v>22</v>
      </c>
      <c r="B90" s="18" t="s">
        <v>326</v>
      </c>
      <c r="C90" s="64" t="s">
        <v>85</v>
      </c>
      <c r="D90" s="55" t="s">
        <v>292</v>
      </c>
      <c r="E90" s="65" t="s">
        <v>57</v>
      </c>
      <c r="F90" s="18" t="s">
        <v>77</v>
      </c>
      <c r="G90" s="18" t="s">
        <v>78</v>
      </c>
      <c r="H90" s="65" t="s">
        <v>10</v>
      </c>
      <c r="I90" s="18" t="s">
        <v>15</v>
      </c>
      <c r="J90" s="39" t="s">
        <v>10</v>
      </c>
      <c r="K90" s="39" t="s">
        <v>10</v>
      </c>
      <c r="L90" s="18" t="s">
        <v>15</v>
      </c>
      <c r="M90" s="18" t="s">
        <v>15</v>
      </c>
      <c r="N90" s="39" t="s">
        <v>15</v>
      </c>
      <c r="O90" s="65" t="s">
        <v>10</v>
      </c>
      <c r="P90" s="39" t="s">
        <v>15</v>
      </c>
      <c r="Q90" s="65" t="s">
        <v>10</v>
      </c>
      <c r="R90" s="39" t="s">
        <v>15</v>
      </c>
      <c r="S90" s="65" t="s">
        <v>10</v>
      </c>
      <c r="T90" s="25"/>
      <c r="U90" s="25"/>
      <c r="V90" s="25"/>
      <c r="W90" s="25"/>
      <c r="X90" s="25"/>
      <c r="Y90" s="25"/>
      <c r="Z90" s="25"/>
      <c r="AA90" s="25"/>
      <c r="AB90" s="25"/>
    </row>
    <row r="91" spans="1:28" s="30" customFormat="1" ht="25.5">
      <c r="A91" s="18">
        <v>23</v>
      </c>
      <c r="B91" s="18" t="s">
        <v>327</v>
      </c>
      <c r="C91" s="64" t="s">
        <v>85</v>
      </c>
      <c r="D91" s="55" t="s">
        <v>292</v>
      </c>
      <c r="E91" s="65" t="s">
        <v>57</v>
      </c>
      <c r="F91" s="18" t="s">
        <v>77</v>
      </c>
      <c r="G91" s="18" t="s">
        <v>78</v>
      </c>
      <c r="H91" s="65" t="s">
        <v>10</v>
      </c>
      <c r="I91" s="18" t="s">
        <v>15</v>
      </c>
      <c r="J91" s="39" t="s">
        <v>10</v>
      </c>
      <c r="K91" s="39" t="s">
        <v>10</v>
      </c>
      <c r="L91" s="18" t="s">
        <v>15</v>
      </c>
      <c r="M91" s="18" t="s">
        <v>15</v>
      </c>
      <c r="N91" s="39" t="s">
        <v>15</v>
      </c>
      <c r="O91" s="65" t="s">
        <v>10</v>
      </c>
      <c r="P91" s="39" t="s">
        <v>15</v>
      </c>
      <c r="Q91" s="65" t="s">
        <v>10</v>
      </c>
      <c r="R91" s="39" t="s">
        <v>15</v>
      </c>
      <c r="S91" s="65" t="s">
        <v>10</v>
      </c>
      <c r="T91" s="25"/>
      <c r="U91" s="25"/>
      <c r="V91" s="25"/>
      <c r="W91" s="25"/>
      <c r="X91" s="25"/>
      <c r="Y91" s="25"/>
      <c r="Z91" s="25"/>
      <c r="AA91" s="25"/>
      <c r="AB91" s="25"/>
    </row>
    <row r="92" spans="1:28" s="30" customFormat="1" ht="25.5">
      <c r="A92" s="18">
        <v>24</v>
      </c>
      <c r="B92" s="18" t="s">
        <v>328</v>
      </c>
      <c r="C92" s="64" t="s">
        <v>85</v>
      </c>
      <c r="D92" s="55" t="s">
        <v>292</v>
      </c>
      <c r="E92" s="65" t="s">
        <v>57</v>
      </c>
      <c r="F92" s="18" t="s">
        <v>77</v>
      </c>
      <c r="G92" s="18" t="s">
        <v>78</v>
      </c>
      <c r="H92" s="65" t="s">
        <v>10</v>
      </c>
      <c r="I92" s="18" t="s">
        <v>15</v>
      </c>
      <c r="J92" s="39" t="s">
        <v>10</v>
      </c>
      <c r="K92" s="39" t="s">
        <v>10</v>
      </c>
      <c r="L92" s="18" t="s">
        <v>15</v>
      </c>
      <c r="M92" s="18" t="s">
        <v>15</v>
      </c>
      <c r="N92" s="39" t="s">
        <v>15</v>
      </c>
      <c r="O92" s="65" t="s">
        <v>10</v>
      </c>
      <c r="P92" s="39" t="s">
        <v>15</v>
      </c>
      <c r="Q92" s="65" t="s">
        <v>10</v>
      </c>
      <c r="R92" s="39" t="s">
        <v>15</v>
      </c>
      <c r="S92" s="65" t="s">
        <v>10</v>
      </c>
      <c r="T92" s="58"/>
      <c r="U92" s="58"/>
      <c r="V92" s="21"/>
      <c r="W92" s="21"/>
      <c r="X92" s="21"/>
      <c r="Y92" s="21"/>
      <c r="Z92" s="21"/>
      <c r="AA92" s="21"/>
      <c r="AB92" s="21"/>
    </row>
    <row r="93" spans="1:28" s="30" customFormat="1" ht="25.5">
      <c r="A93" s="18">
        <v>25</v>
      </c>
      <c r="B93" s="18" t="s">
        <v>329</v>
      </c>
      <c r="C93" s="64" t="s">
        <v>85</v>
      </c>
      <c r="D93" s="55" t="s">
        <v>292</v>
      </c>
      <c r="E93" s="65" t="s">
        <v>57</v>
      </c>
      <c r="F93" s="18" t="s">
        <v>77</v>
      </c>
      <c r="G93" s="18" t="s">
        <v>78</v>
      </c>
      <c r="H93" s="65" t="s">
        <v>10</v>
      </c>
      <c r="I93" s="18" t="s">
        <v>15</v>
      </c>
      <c r="J93" s="39" t="s">
        <v>10</v>
      </c>
      <c r="K93" s="39" t="s">
        <v>10</v>
      </c>
      <c r="L93" s="18" t="s">
        <v>15</v>
      </c>
      <c r="M93" s="18" t="s">
        <v>15</v>
      </c>
      <c r="N93" s="39" t="s">
        <v>15</v>
      </c>
      <c r="O93" s="65" t="s">
        <v>10</v>
      </c>
      <c r="P93" s="39" t="s">
        <v>15</v>
      </c>
      <c r="Q93" s="65" t="s">
        <v>10</v>
      </c>
      <c r="R93" s="39" t="s">
        <v>15</v>
      </c>
      <c r="S93" s="65" t="s">
        <v>10</v>
      </c>
      <c r="T93" s="80"/>
      <c r="U93" s="80"/>
      <c r="V93" s="80"/>
      <c r="W93" s="80"/>
      <c r="X93" s="80"/>
      <c r="Y93" s="80"/>
      <c r="Z93" s="80"/>
      <c r="AA93" s="80"/>
      <c r="AB93" s="80"/>
    </row>
    <row r="94" spans="1:28" s="30" customFormat="1" ht="25.5">
      <c r="A94" s="18">
        <v>26</v>
      </c>
      <c r="B94" s="18" t="s">
        <v>330</v>
      </c>
      <c r="C94" s="64" t="s">
        <v>85</v>
      </c>
      <c r="D94" s="55" t="s">
        <v>292</v>
      </c>
      <c r="E94" s="65" t="s">
        <v>57</v>
      </c>
      <c r="F94" s="18" t="s">
        <v>77</v>
      </c>
      <c r="G94" s="18" t="s">
        <v>78</v>
      </c>
      <c r="H94" s="65" t="s">
        <v>10</v>
      </c>
      <c r="I94" s="18" t="s">
        <v>15</v>
      </c>
      <c r="J94" s="39" t="s">
        <v>10</v>
      </c>
      <c r="K94" s="39" t="s">
        <v>10</v>
      </c>
      <c r="L94" s="18" t="s">
        <v>15</v>
      </c>
      <c r="M94" s="18" t="s">
        <v>15</v>
      </c>
      <c r="N94" s="39" t="s">
        <v>15</v>
      </c>
      <c r="O94" s="65" t="s">
        <v>10</v>
      </c>
      <c r="P94" s="39" t="s">
        <v>15</v>
      </c>
      <c r="Q94" s="65" t="s">
        <v>10</v>
      </c>
      <c r="R94" s="39" t="s">
        <v>15</v>
      </c>
      <c r="S94" s="65" t="s">
        <v>10</v>
      </c>
      <c r="T94" s="80"/>
      <c r="U94" s="80"/>
      <c r="V94" s="80"/>
      <c r="W94" s="80"/>
      <c r="X94" s="80"/>
      <c r="Y94" s="80"/>
      <c r="Z94" s="80"/>
    </row>
    <row r="95" spans="1:28" s="30" customFormat="1" ht="25.5">
      <c r="A95" s="18">
        <v>27</v>
      </c>
      <c r="B95" s="18" t="s">
        <v>331</v>
      </c>
      <c r="C95" s="64" t="s">
        <v>85</v>
      </c>
      <c r="D95" s="55" t="s">
        <v>292</v>
      </c>
      <c r="E95" s="65" t="s">
        <v>57</v>
      </c>
      <c r="F95" s="18" t="s">
        <v>77</v>
      </c>
      <c r="G95" s="18" t="s">
        <v>78</v>
      </c>
      <c r="H95" s="65" t="s">
        <v>10</v>
      </c>
      <c r="I95" s="18" t="s">
        <v>15</v>
      </c>
      <c r="J95" s="39" t="s">
        <v>10</v>
      </c>
      <c r="K95" s="39" t="s">
        <v>10</v>
      </c>
      <c r="L95" s="18" t="s">
        <v>15</v>
      </c>
      <c r="M95" s="18" t="s">
        <v>15</v>
      </c>
      <c r="N95" s="39" t="s">
        <v>15</v>
      </c>
      <c r="O95" s="65" t="s">
        <v>10</v>
      </c>
      <c r="P95" s="39" t="s">
        <v>15</v>
      </c>
      <c r="Q95" s="65" t="s">
        <v>10</v>
      </c>
      <c r="R95" s="39" t="s">
        <v>15</v>
      </c>
      <c r="S95" s="65" t="s">
        <v>10</v>
      </c>
      <c r="T95" s="58"/>
      <c r="U95" s="58"/>
      <c r="V95" s="21"/>
      <c r="W95" s="21"/>
      <c r="X95" s="21"/>
      <c r="Y95" s="21"/>
      <c r="Z95" s="21"/>
    </row>
    <row r="96" spans="1:28" s="30" customFormat="1" ht="25.5">
      <c r="A96" s="18">
        <v>28</v>
      </c>
      <c r="B96" s="18" t="s">
        <v>332</v>
      </c>
      <c r="C96" s="64" t="s">
        <v>85</v>
      </c>
      <c r="D96" s="55" t="s">
        <v>292</v>
      </c>
      <c r="E96" s="65" t="s">
        <v>57</v>
      </c>
      <c r="F96" s="18" t="s">
        <v>77</v>
      </c>
      <c r="G96" s="18" t="s">
        <v>78</v>
      </c>
      <c r="H96" s="65" t="s">
        <v>10</v>
      </c>
      <c r="I96" s="18" t="s">
        <v>15</v>
      </c>
      <c r="J96" s="39" t="s">
        <v>10</v>
      </c>
      <c r="K96" s="39" t="s">
        <v>10</v>
      </c>
      <c r="L96" s="18" t="s">
        <v>15</v>
      </c>
      <c r="M96" s="18" t="s">
        <v>15</v>
      </c>
      <c r="N96" s="39" t="s">
        <v>15</v>
      </c>
      <c r="O96" s="65" t="s">
        <v>10</v>
      </c>
      <c r="P96" s="39" t="s">
        <v>15</v>
      </c>
      <c r="Q96" s="65" t="s">
        <v>10</v>
      </c>
      <c r="R96" s="39" t="s">
        <v>15</v>
      </c>
      <c r="S96" s="65" t="s">
        <v>10</v>
      </c>
      <c r="T96" s="58"/>
      <c r="U96" s="58"/>
      <c r="V96" s="58"/>
      <c r="W96" s="21"/>
      <c r="X96" s="21"/>
      <c r="Y96" s="21"/>
      <c r="Z96" s="21"/>
    </row>
    <row r="97" spans="1:26" s="30" customFormat="1" ht="25.5">
      <c r="A97" s="18">
        <v>29</v>
      </c>
      <c r="B97" s="18" t="s">
        <v>333</v>
      </c>
      <c r="C97" s="64" t="s">
        <v>85</v>
      </c>
      <c r="D97" s="55" t="s">
        <v>292</v>
      </c>
      <c r="E97" s="65" t="s">
        <v>57</v>
      </c>
      <c r="F97" s="18" t="s">
        <v>77</v>
      </c>
      <c r="G97" s="18" t="s">
        <v>78</v>
      </c>
      <c r="H97" s="65" t="s">
        <v>10</v>
      </c>
      <c r="I97" s="18" t="s">
        <v>15</v>
      </c>
      <c r="J97" s="39" t="s">
        <v>10</v>
      </c>
      <c r="K97" s="39" t="s">
        <v>10</v>
      </c>
      <c r="L97" s="18" t="s">
        <v>15</v>
      </c>
      <c r="M97" s="18" t="s">
        <v>15</v>
      </c>
      <c r="N97" s="39" t="s">
        <v>15</v>
      </c>
      <c r="O97" s="65" t="s">
        <v>10</v>
      </c>
      <c r="P97" s="39" t="s">
        <v>15</v>
      </c>
      <c r="Q97" s="65" t="s">
        <v>10</v>
      </c>
      <c r="R97" s="39" t="s">
        <v>15</v>
      </c>
      <c r="S97" s="65" t="s">
        <v>10</v>
      </c>
      <c r="T97" s="58"/>
      <c r="U97" s="58"/>
      <c r="V97" s="58"/>
      <c r="W97" s="21"/>
      <c r="X97" s="21"/>
      <c r="Y97" s="21"/>
      <c r="Z97" s="21"/>
    </row>
    <row r="98" spans="1:26" s="30" customFormat="1" ht="25.5">
      <c r="A98" s="18">
        <v>30</v>
      </c>
      <c r="B98" s="18" t="s">
        <v>334</v>
      </c>
      <c r="C98" s="64" t="s">
        <v>85</v>
      </c>
      <c r="D98" s="55" t="s">
        <v>292</v>
      </c>
      <c r="E98" s="65" t="s">
        <v>57</v>
      </c>
      <c r="F98" s="18" t="s">
        <v>77</v>
      </c>
      <c r="G98" s="18" t="s">
        <v>78</v>
      </c>
      <c r="H98" s="65" t="s">
        <v>10</v>
      </c>
      <c r="I98" s="18" t="s">
        <v>15</v>
      </c>
      <c r="J98" s="39" t="s">
        <v>10</v>
      </c>
      <c r="K98" s="39" t="s">
        <v>10</v>
      </c>
      <c r="L98" s="18" t="s">
        <v>15</v>
      </c>
      <c r="M98" s="18" t="s">
        <v>15</v>
      </c>
      <c r="N98" s="39" t="s">
        <v>15</v>
      </c>
      <c r="O98" s="65" t="s">
        <v>10</v>
      </c>
      <c r="P98" s="39" t="s">
        <v>15</v>
      </c>
      <c r="Q98" s="65" t="s">
        <v>10</v>
      </c>
      <c r="R98" s="39" t="s">
        <v>15</v>
      </c>
      <c r="S98" s="65" t="s">
        <v>10</v>
      </c>
      <c r="T98" s="58"/>
      <c r="U98" s="58"/>
      <c r="V98" s="58"/>
      <c r="W98" s="21"/>
      <c r="X98" s="21"/>
      <c r="Y98" s="21"/>
      <c r="Z98" s="21"/>
    </row>
    <row r="99" spans="1:26" s="30" customFormat="1" ht="25.5">
      <c r="A99" s="18">
        <v>31</v>
      </c>
      <c r="B99" s="18" t="s">
        <v>335</v>
      </c>
      <c r="C99" s="64" t="s">
        <v>85</v>
      </c>
      <c r="D99" s="55" t="s">
        <v>292</v>
      </c>
      <c r="E99" s="65" t="s">
        <v>57</v>
      </c>
      <c r="F99" s="18" t="s">
        <v>77</v>
      </c>
      <c r="G99" s="18" t="s">
        <v>78</v>
      </c>
      <c r="H99" s="65" t="s">
        <v>10</v>
      </c>
      <c r="I99" s="18" t="s">
        <v>15</v>
      </c>
      <c r="J99" s="39" t="s">
        <v>10</v>
      </c>
      <c r="K99" s="39" t="s">
        <v>10</v>
      </c>
      <c r="L99" s="18" t="s">
        <v>15</v>
      </c>
      <c r="M99" s="18" t="s">
        <v>15</v>
      </c>
      <c r="N99" s="39" t="s">
        <v>15</v>
      </c>
      <c r="O99" s="65" t="s">
        <v>10</v>
      </c>
      <c r="P99" s="39" t="s">
        <v>15</v>
      </c>
      <c r="Q99" s="65" t="s">
        <v>10</v>
      </c>
      <c r="R99" s="39" t="s">
        <v>15</v>
      </c>
      <c r="S99" s="65" t="s">
        <v>10</v>
      </c>
      <c r="T99" s="58"/>
      <c r="U99" s="58"/>
      <c r="V99" s="58"/>
      <c r="W99" s="21"/>
      <c r="X99" s="21"/>
      <c r="Y99" s="21"/>
      <c r="Z99" s="21"/>
    </row>
    <row r="100" spans="1:26" s="30" customFormat="1" ht="25.5">
      <c r="A100" s="18">
        <v>32</v>
      </c>
      <c r="B100" s="18" t="s">
        <v>336</v>
      </c>
      <c r="C100" s="64" t="s">
        <v>85</v>
      </c>
      <c r="D100" s="55" t="s">
        <v>292</v>
      </c>
      <c r="E100" s="65" t="s">
        <v>57</v>
      </c>
      <c r="F100" s="18" t="s">
        <v>77</v>
      </c>
      <c r="G100" s="18" t="s">
        <v>78</v>
      </c>
      <c r="H100" s="65" t="s">
        <v>10</v>
      </c>
      <c r="I100" s="18" t="s">
        <v>15</v>
      </c>
      <c r="J100" s="39" t="s">
        <v>10</v>
      </c>
      <c r="K100" s="39" t="s">
        <v>10</v>
      </c>
      <c r="L100" s="18" t="s">
        <v>15</v>
      </c>
      <c r="M100" s="18" t="s">
        <v>15</v>
      </c>
      <c r="N100" s="39" t="s">
        <v>15</v>
      </c>
      <c r="O100" s="65" t="s">
        <v>10</v>
      </c>
      <c r="P100" s="39" t="s">
        <v>15</v>
      </c>
      <c r="Q100" s="65" t="s">
        <v>10</v>
      </c>
      <c r="R100" s="39" t="s">
        <v>15</v>
      </c>
      <c r="S100" s="65" t="s">
        <v>10</v>
      </c>
      <c r="T100" s="58"/>
      <c r="U100" s="58"/>
      <c r="V100" s="58"/>
      <c r="W100" s="21"/>
      <c r="X100" s="21"/>
      <c r="Y100" s="21"/>
      <c r="Z100" s="21"/>
    </row>
    <row r="101" spans="1:26" s="30" customFormat="1" ht="25.5">
      <c r="A101" s="18">
        <v>33</v>
      </c>
      <c r="B101" s="18" t="s">
        <v>337</v>
      </c>
      <c r="C101" s="64" t="s">
        <v>85</v>
      </c>
      <c r="D101" s="55" t="s">
        <v>292</v>
      </c>
      <c r="E101" s="65" t="s">
        <v>57</v>
      </c>
      <c r="F101" s="18" t="s">
        <v>77</v>
      </c>
      <c r="G101" s="18" t="s">
        <v>78</v>
      </c>
      <c r="H101" s="65" t="s">
        <v>10</v>
      </c>
      <c r="I101" s="18" t="s">
        <v>15</v>
      </c>
      <c r="J101" s="39" t="s">
        <v>10</v>
      </c>
      <c r="K101" s="39" t="s">
        <v>10</v>
      </c>
      <c r="L101" s="18" t="s">
        <v>15</v>
      </c>
      <c r="M101" s="18" t="s">
        <v>15</v>
      </c>
      <c r="N101" s="39" t="s">
        <v>15</v>
      </c>
      <c r="O101" s="65" t="s">
        <v>10</v>
      </c>
      <c r="P101" s="39" t="s">
        <v>15</v>
      </c>
      <c r="Q101" s="65" t="s">
        <v>10</v>
      </c>
      <c r="R101" s="39" t="s">
        <v>15</v>
      </c>
      <c r="S101" s="65" t="s">
        <v>10</v>
      </c>
      <c r="T101" s="58"/>
      <c r="U101" s="58"/>
      <c r="V101" s="58"/>
      <c r="W101" s="21"/>
      <c r="X101" s="21"/>
      <c r="Y101" s="21"/>
      <c r="Z101" s="21"/>
    </row>
    <row r="102" spans="1:26" s="30" customFormat="1" ht="25.5">
      <c r="A102" s="18">
        <v>34</v>
      </c>
      <c r="B102" s="18" t="s">
        <v>338</v>
      </c>
      <c r="C102" s="64" t="s">
        <v>85</v>
      </c>
      <c r="D102" s="55" t="s">
        <v>292</v>
      </c>
      <c r="E102" s="65" t="s">
        <v>57</v>
      </c>
      <c r="F102" s="18" t="s">
        <v>77</v>
      </c>
      <c r="G102" s="18" t="s">
        <v>78</v>
      </c>
      <c r="H102" s="65" t="s">
        <v>10</v>
      </c>
      <c r="I102" s="18" t="s">
        <v>15</v>
      </c>
      <c r="J102" s="39" t="s">
        <v>10</v>
      </c>
      <c r="K102" s="39" t="s">
        <v>10</v>
      </c>
      <c r="L102" s="18" t="s">
        <v>15</v>
      </c>
      <c r="M102" s="18" t="s">
        <v>15</v>
      </c>
      <c r="N102" s="39" t="s">
        <v>15</v>
      </c>
      <c r="O102" s="65" t="s">
        <v>10</v>
      </c>
      <c r="P102" s="39" t="s">
        <v>15</v>
      </c>
      <c r="Q102" s="65" t="s">
        <v>10</v>
      </c>
      <c r="R102" s="39" t="s">
        <v>15</v>
      </c>
      <c r="S102" s="65" t="s">
        <v>10</v>
      </c>
      <c r="T102" s="58"/>
      <c r="U102" s="58"/>
      <c r="V102" s="58"/>
      <c r="W102" s="21"/>
      <c r="X102" s="21"/>
      <c r="Y102" s="21"/>
      <c r="Z102" s="21"/>
    </row>
    <row r="103" spans="1:26" s="30" customFormat="1" ht="51">
      <c r="A103" s="18">
        <v>35</v>
      </c>
      <c r="B103" s="18" t="s">
        <v>339</v>
      </c>
      <c r="C103" s="64" t="s">
        <v>85</v>
      </c>
      <c r="D103" s="55" t="s">
        <v>292</v>
      </c>
      <c r="E103" s="65" t="s">
        <v>57</v>
      </c>
      <c r="F103" s="18" t="s">
        <v>77</v>
      </c>
      <c r="G103" s="18" t="s">
        <v>78</v>
      </c>
      <c r="H103" s="65" t="s">
        <v>10</v>
      </c>
      <c r="I103" s="18" t="s">
        <v>15</v>
      </c>
      <c r="J103" s="39" t="s">
        <v>10</v>
      </c>
      <c r="K103" s="39" t="s">
        <v>10</v>
      </c>
      <c r="L103" s="18" t="s">
        <v>15</v>
      </c>
      <c r="M103" s="18" t="s">
        <v>15</v>
      </c>
      <c r="N103" s="39" t="s">
        <v>15</v>
      </c>
      <c r="O103" s="65" t="s">
        <v>10</v>
      </c>
      <c r="P103" s="39" t="s">
        <v>15</v>
      </c>
      <c r="Q103" s="65" t="s">
        <v>10</v>
      </c>
      <c r="R103" s="39" t="s">
        <v>15</v>
      </c>
      <c r="S103" s="65" t="s">
        <v>10</v>
      </c>
      <c r="T103" s="58"/>
      <c r="U103" s="58"/>
      <c r="V103" s="21"/>
      <c r="W103" s="21"/>
      <c r="X103" s="21"/>
      <c r="Y103" s="21"/>
      <c r="Z103" s="21"/>
    </row>
    <row r="104" spans="1:26" s="30" customFormat="1" ht="51">
      <c r="A104" s="18">
        <v>36</v>
      </c>
      <c r="B104" s="18" t="s">
        <v>340</v>
      </c>
      <c r="C104" s="64" t="s">
        <v>85</v>
      </c>
      <c r="D104" s="55" t="s">
        <v>292</v>
      </c>
      <c r="E104" s="65" t="s">
        <v>57</v>
      </c>
      <c r="F104" s="18" t="s">
        <v>77</v>
      </c>
      <c r="G104" s="18" t="s">
        <v>78</v>
      </c>
      <c r="H104" s="65" t="s">
        <v>10</v>
      </c>
      <c r="I104" s="18" t="s">
        <v>15</v>
      </c>
      <c r="J104" s="39" t="s">
        <v>10</v>
      </c>
      <c r="K104" s="39" t="s">
        <v>10</v>
      </c>
      <c r="L104" s="18" t="s">
        <v>15</v>
      </c>
      <c r="M104" s="18" t="s">
        <v>15</v>
      </c>
      <c r="N104" s="39" t="s">
        <v>15</v>
      </c>
      <c r="O104" s="65" t="s">
        <v>10</v>
      </c>
      <c r="P104" s="39" t="s">
        <v>15</v>
      </c>
      <c r="Q104" s="65" t="s">
        <v>10</v>
      </c>
      <c r="R104" s="39" t="s">
        <v>15</v>
      </c>
      <c r="S104" s="65" t="s">
        <v>10</v>
      </c>
      <c r="T104" s="58"/>
      <c r="U104" s="58"/>
      <c r="V104" s="58"/>
      <c r="W104" s="21"/>
      <c r="X104" s="21"/>
      <c r="Y104" s="21"/>
      <c r="Z104" s="21"/>
    </row>
    <row r="105" spans="1:26" s="30" customFormat="1" ht="51">
      <c r="A105" s="18">
        <v>37</v>
      </c>
      <c r="B105" s="18" t="s">
        <v>341</v>
      </c>
      <c r="C105" s="64" t="s">
        <v>85</v>
      </c>
      <c r="D105" s="55" t="s">
        <v>292</v>
      </c>
      <c r="E105" s="65" t="s">
        <v>57</v>
      </c>
      <c r="F105" s="18" t="s">
        <v>77</v>
      </c>
      <c r="G105" s="18" t="s">
        <v>78</v>
      </c>
      <c r="H105" s="65" t="s">
        <v>10</v>
      </c>
      <c r="I105" s="18" t="s">
        <v>15</v>
      </c>
      <c r="J105" s="39" t="s">
        <v>10</v>
      </c>
      <c r="K105" s="39" t="s">
        <v>10</v>
      </c>
      <c r="L105" s="18" t="s">
        <v>15</v>
      </c>
      <c r="M105" s="18" t="s">
        <v>15</v>
      </c>
      <c r="N105" s="39" t="s">
        <v>15</v>
      </c>
      <c r="O105" s="65" t="s">
        <v>10</v>
      </c>
      <c r="P105" s="39" t="s">
        <v>15</v>
      </c>
      <c r="Q105" s="65" t="s">
        <v>10</v>
      </c>
      <c r="R105" s="39" t="s">
        <v>15</v>
      </c>
      <c r="S105" s="65" t="s">
        <v>10</v>
      </c>
      <c r="T105" s="58"/>
      <c r="U105" s="58"/>
      <c r="V105" s="58"/>
      <c r="W105" s="21"/>
      <c r="X105" s="21"/>
      <c r="Y105" s="21"/>
      <c r="Z105" s="21"/>
    </row>
    <row r="106" spans="1:26" s="30" customFormat="1" ht="51">
      <c r="A106" s="18">
        <v>38</v>
      </c>
      <c r="B106" s="18" t="s">
        <v>342</v>
      </c>
      <c r="C106" s="64" t="s">
        <v>85</v>
      </c>
      <c r="D106" s="55" t="s">
        <v>292</v>
      </c>
      <c r="E106" s="65" t="s">
        <v>57</v>
      </c>
      <c r="F106" s="18" t="s">
        <v>77</v>
      </c>
      <c r="G106" s="18" t="s">
        <v>78</v>
      </c>
      <c r="H106" s="65" t="s">
        <v>10</v>
      </c>
      <c r="I106" s="18" t="s">
        <v>15</v>
      </c>
      <c r="J106" s="39" t="s">
        <v>10</v>
      </c>
      <c r="K106" s="39" t="s">
        <v>10</v>
      </c>
      <c r="L106" s="18" t="s">
        <v>15</v>
      </c>
      <c r="M106" s="18" t="s">
        <v>15</v>
      </c>
      <c r="N106" s="39" t="s">
        <v>15</v>
      </c>
      <c r="O106" s="65" t="s">
        <v>10</v>
      </c>
      <c r="P106" s="39" t="s">
        <v>15</v>
      </c>
      <c r="Q106" s="65" t="s">
        <v>10</v>
      </c>
      <c r="R106" s="39" t="s">
        <v>15</v>
      </c>
      <c r="S106" s="65" t="s">
        <v>10</v>
      </c>
      <c r="T106" s="58"/>
      <c r="U106" s="58"/>
      <c r="V106" s="58"/>
      <c r="W106" s="21"/>
      <c r="X106" s="21"/>
      <c r="Y106" s="21"/>
      <c r="Z106" s="21"/>
    </row>
    <row r="107" spans="1:26" s="30" customFormat="1" ht="51">
      <c r="A107" s="18">
        <v>39</v>
      </c>
      <c r="B107" s="18" t="s">
        <v>343</v>
      </c>
      <c r="C107" s="64" t="s">
        <v>85</v>
      </c>
      <c r="D107" s="55" t="s">
        <v>292</v>
      </c>
      <c r="E107" s="65" t="s">
        <v>57</v>
      </c>
      <c r="F107" s="18" t="s">
        <v>77</v>
      </c>
      <c r="G107" s="18" t="s">
        <v>78</v>
      </c>
      <c r="H107" s="65" t="s">
        <v>10</v>
      </c>
      <c r="I107" s="18" t="s">
        <v>15</v>
      </c>
      <c r="J107" s="39" t="s">
        <v>10</v>
      </c>
      <c r="K107" s="39" t="s">
        <v>10</v>
      </c>
      <c r="L107" s="18" t="s">
        <v>15</v>
      </c>
      <c r="M107" s="18" t="s">
        <v>15</v>
      </c>
      <c r="N107" s="39" t="s">
        <v>15</v>
      </c>
      <c r="O107" s="65" t="s">
        <v>10</v>
      </c>
      <c r="P107" s="39" t="s">
        <v>15</v>
      </c>
      <c r="Q107" s="65" t="s">
        <v>10</v>
      </c>
      <c r="R107" s="39" t="s">
        <v>15</v>
      </c>
      <c r="S107" s="65" t="s">
        <v>10</v>
      </c>
      <c r="T107" s="58"/>
      <c r="U107" s="58"/>
      <c r="V107" s="58"/>
      <c r="W107" s="21"/>
      <c r="X107" s="21"/>
      <c r="Y107" s="21"/>
      <c r="Z107" s="21"/>
    </row>
    <row r="108" spans="1:26" s="30" customFormat="1" ht="51">
      <c r="A108" s="18">
        <v>40</v>
      </c>
      <c r="B108" s="18" t="s">
        <v>344</v>
      </c>
      <c r="C108" s="64" t="s">
        <v>85</v>
      </c>
      <c r="D108" s="55" t="s">
        <v>292</v>
      </c>
      <c r="E108" s="65" t="s">
        <v>57</v>
      </c>
      <c r="F108" s="18" t="s">
        <v>77</v>
      </c>
      <c r="G108" s="18" t="s">
        <v>78</v>
      </c>
      <c r="H108" s="65" t="s">
        <v>10</v>
      </c>
      <c r="I108" s="18" t="s">
        <v>15</v>
      </c>
      <c r="J108" s="39" t="s">
        <v>10</v>
      </c>
      <c r="K108" s="39" t="s">
        <v>10</v>
      </c>
      <c r="L108" s="18" t="s">
        <v>15</v>
      </c>
      <c r="M108" s="18" t="s">
        <v>15</v>
      </c>
      <c r="N108" s="39" t="s">
        <v>15</v>
      </c>
      <c r="O108" s="65" t="s">
        <v>10</v>
      </c>
      <c r="P108" s="39" t="s">
        <v>15</v>
      </c>
      <c r="Q108" s="65" t="s">
        <v>10</v>
      </c>
      <c r="R108" s="39" t="s">
        <v>15</v>
      </c>
      <c r="S108" s="65" t="s">
        <v>10</v>
      </c>
      <c r="T108" s="58"/>
      <c r="U108" s="58"/>
      <c r="V108" s="58"/>
      <c r="W108" s="21"/>
      <c r="X108" s="21"/>
      <c r="Y108" s="21"/>
      <c r="Z108" s="21"/>
    </row>
    <row r="109" spans="1:26" s="30" customFormat="1" ht="51">
      <c r="A109" s="18">
        <v>41</v>
      </c>
      <c r="B109" s="18" t="s">
        <v>345</v>
      </c>
      <c r="C109" s="64" t="s">
        <v>85</v>
      </c>
      <c r="D109" s="55" t="s">
        <v>292</v>
      </c>
      <c r="E109" s="65" t="s">
        <v>57</v>
      </c>
      <c r="F109" s="18" t="s">
        <v>77</v>
      </c>
      <c r="G109" s="18" t="s">
        <v>78</v>
      </c>
      <c r="H109" s="65" t="s">
        <v>10</v>
      </c>
      <c r="I109" s="18" t="s">
        <v>15</v>
      </c>
      <c r="J109" s="39" t="s">
        <v>10</v>
      </c>
      <c r="K109" s="39" t="s">
        <v>10</v>
      </c>
      <c r="L109" s="18" t="s">
        <v>15</v>
      </c>
      <c r="M109" s="18" t="s">
        <v>15</v>
      </c>
      <c r="N109" s="39" t="s">
        <v>15</v>
      </c>
      <c r="O109" s="65" t="s">
        <v>10</v>
      </c>
      <c r="P109" s="39" t="s">
        <v>15</v>
      </c>
      <c r="Q109" s="65" t="s">
        <v>10</v>
      </c>
      <c r="R109" s="39" t="s">
        <v>15</v>
      </c>
      <c r="S109" s="65" t="s">
        <v>10</v>
      </c>
      <c r="T109" s="58"/>
      <c r="U109" s="58"/>
      <c r="V109" s="58"/>
      <c r="W109" s="21"/>
      <c r="X109" s="21"/>
      <c r="Y109" s="21"/>
      <c r="Z109" s="21"/>
    </row>
    <row r="110" spans="1:26" s="30" customFormat="1" ht="51">
      <c r="A110" s="18">
        <v>42</v>
      </c>
      <c r="B110" s="18" t="s">
        <v>346</v>
      </c>
      <c r="C110" s="64" t="s">
        <v>85</v>
      </c>
      <c r="D110" s="55" t="s">
        <v>292</v>
      </c>
      <c r="E110" s="65" t="s">
        <v>57</v>
      </c>
      <c r="F110" s="18" t="s">
        <v>77</v>
      </c>
      <c r="G110" s="18" t="s">
        <v>78</v>
      </c>
      <c r="H110" s="65" t="s">
        <v>10</v>
      </c>
      <c r="I110" s="18" t="s">
        <v>15</v>
      </c>
      <c r="J110" s="39" t="s">
        <v>10</v>
      </c>
      <c r="K110" s="39" t="s">
        <v>10</v>
      </c>
      <c r="L110" s="18" t="s">
        <v>15</v>
      </c>
      <c r="M110" s="18" t="s">
        <v>15</v>
      </c>
      <c r="N110" s="39" t="s">
        <v>15</v>
      </c>
      <c r="O110" s="65" t="s">
        <v>10</v>
      </c>
      <c r="P110" s="39" t="s">
        <v>15</v>
      </c>
      <c r="Q110" s="65" t="s">
        <v>10</v>
      </c>
      <c r="R110" s="39" t="s">
        <v>15</v>
      </c>
      <c r="S110" s="65" t="s">
        <v>10</v>
      </c>
      <c r="T110" s="58"/>
      <c r="U110" s="58"/>
      <c r="V110" s="58"/>
      <c r="W110" s="21"/>
      <c r="X110" s="21"/>
      <c r="Y110" s="21"/>
      <c r="Z110" s="21"/>
    </row>
    <row r="111" spans="1:26" s="30" customFormat="1" ht="51">
      <c r="A111" s="18">
        <v>43</v>
      </c>
      <c r="B111" s="18" t="s">
        <v>347</v>
      </c>
      <c r="C111" s="64" t="s">
        <v>85</v>
      </c>
      <c r="D111" s="55" t="s">
        <v>292</v>
      </c>
      <c r="E111" s="65" t="s">
        <v>57</v>
      </c>
      <c r="F111" s="18" t="s">
        <v>77</v>
      </c>
      <c r="G111" s="18" t="s">
        <v>78</v>
      </c>
      <c r="H111" s="65" t="s">
        <v>10</v>
      </c>
      <c r="I111" s="18" t="s">
        <v>15</v>
      </c>
      <c r="J111" s="39" t="s">
        <v>10</v>
      </c>
      <c r="K111" s="39" t="s">
        <v>10</v>
      </c>
      <c r="L111" s="18" t="s">
        <v>15</v>
      </c>
      <c r="M111" s="18" t="s">
        <v>15</v>
      </c>
      <c r="N111" s="39" t="s">
        <v>15</v>
      </c>
      <c r="O111" s="65" t="s">
        <v>10</v>
      </c>
      <c r="P111" s="39" t="s">
        <v>15</v>
      </c>
      <c r="Q111" s="65" t="s">
        <v>10</v>
      </c>
      <c r="R111" s="39" t="s">
        <v>15</v>
      </c>
      <c r="S111" s="65" t="s">
        <v>10</v>
      </c>
      <c r="T111" s="81"/>
      <c r="U111" s="81"/>
      <c r="V111" s="81"/>
    </row>
    <row r="112" spans="1:26" s="30" customFormat="1" ht="51">
      <c r="A112" s="18">
        <v>44</v>
      </c>
      <c r="B112" s="18" t="s">
        <v>348</v>
      </c>
      <c r="C112" s="64" t="s">
        <v>85</v>
      </c>
      <c r="D112" s="55" t="s">
        <v>292</v>
      </c>
      <c r="E112" s="65" t="s">
        <v>57</v>
      </c>
      <c r="F112" s="18" t="s">
        <v>77</v>
      </c>
      <c r="G112" s="18" t="s">
        <v>78</v>
      </c>
      <c r="H112" s="65" t="s">
        <v>10</v>
      </c>
      <c r="I112" s="18" t="s">
        <v>15</v>
      </c>
      <c r="J112" s="39" t="s">
        <v>10</v>
      </c>
      <c r="K112" s="39" t="s">
        <v>10</v>
      </c>
      <c r="L112" s="18" t="s">
        <v>15</v>
      </c>
      <c r="M112" s="18" t="s">
        <v>15</v>
      </c>
      <c r="N112" s="39" t="s">
        <v>15</v>
      </c>
      <c r="O112" s="65" t="s">
        <v>10</v>
      </c>
      <c r="P112" s="39" t="s">
        <v>15</v>
      </c>
      <c r="Q112" s="65" t="s">
        <v>10</v>
      </c>
      <c r="R112" s="39" t="s">
        <v>15</v>
      </c>
      <c r="S112" s="65" t="s">
        <v>10</v>
      </c>
      <c r="T112" s="81"/>
      <c r="U112" s="81"/>
      <c r="V112" s="81"/>
    </row>
    <row r="113" spans="1:22" s="30" customFormat="1" ht="51">
      <c r="A113" s="18">
        <v>45</v>
      </c>
      <c r="B113" s="18" t="s">
        <v>349</v>
      </c>
      <c r="C113" s="64" t="s">
        <v>85</v>
      </c>
      <c r="D113" s="55" t="s">
        <v>292</v>
      </c>
      <c r="E113" s="65" t="s">
        <v>57</v>
      </c>
      <c r="F113" s="18" t="s">
        <v>77</v>
      </c>
      <c r="G113" s="18" t="s">
        <v>78</v>
      </c>
      <c r="H113" s="65" t="s">
        <v>10</v>
      </c>
      <c r="I113" s="18" t="s">
        <v>15</v>
      </c>
      <c r="J113" s="39" t="s">
        <v>10</v>
      </c>
      <c r="K113" s="39" t="s">
        <v>10</v>
      </c>
      <c r="L113" s="18" t="s">
        <v>15</v>
      </c>
      <c r="M113" s="18" t="s">
        <v>15</v>
      </c>
      <c r="N113" s="39" t="s">
        <v>15</v>
      </c>
      <c r="O113" s="65" t="s">
        <v>10</v>
      </c>
      <c r="P113" s="39" t="s">
        <v>15</v>
      </c>
      <c r="Q113" s="65" t="s">
        <v>10</v>
      </c>
      <c r="R113" s="39" t="s">
        <v>15</v>
      </c>
      <c r="S113" s="65" t="s">
        <v>10</v>
      </c>
      <c r="T113" s="81"/>
      <c r="U113" s="81"/>
      <c r="V113" s="81"/>
    </row>
    <row r="114" spans="1:22" s="30" customFormat="1" ht="51">
      <c r="A114" s="18">
        <v>46</v>
      </c>
      <c r="B114" s="18" t="s">
        <v>350</v>
      </c>
      <c r="C114" s="64" t="s">
        <v>85</v>
      </c>
      <c r="D114" s="55" t="s">
        <v>292</v>
      </c>
      <c r="E114" s="65" t="s">
        <v>57</v>
      </c>
      <c r="F114" s="18" t="s">
        <v>77</v>
      </c>
      <c r="G114" s="18" t="s">
        <v>78</v>
      </c>
      <c r="H114" s="65" t="s">
        <v>10</v>
      </c>
      <c r="I114" s="18" t="s">
        <v>15</v>
      </c>
      <c r="J114" s="39" t="s">
        <v>10</v>
      </c>
      <c r="K114" s="39" t="s">
        <v>10</v>
      </c>
      <c r="L114" s="18" t="s">
        <v>15</v>
      </c>
      <c r="M114" s="18" t="s">
        <v>15</v>
      </c>
      <c r="N114" s="39" t="s">
        <v>15</v>
      </c>
      <c r="O114" s="65" t="s">
        <v>10</v>
      </c>
      <c r="P114" s="39" t="s">
        <v>15</v>
      </c>
      <c r="Q114" s="65" t="s">
        <v>10</v>
      </c>
      <c r="R114" s="39" t="s">
        <v>15</v>
      </c>
      <c r="S114" s="65" t="s">
        <v>10</v>
      </c>
      <c r="T114" s="81"/>
      <c r="U114" s="81"/>
      <c r="V114" s="81"/>
    </row>
    <row r="115" spans="1:22" s="30" customFormat="1" ht="51">
      <c r="A115" s="18">
        <v>47</v>
      </c>
      <c r="B115" s="18" t="s">
        <v>351</v>
      </c>
      <c r="C115" s="64" t="s">
        <v>85</v>
      </c>
      <c r="D115" s="55" t="s">
        <v>292</v>
      </c>
      <c r="E115" s="65" t="s">
        <v>57</v>
      </c>
      <c r="F115" s="18" t="s">
        <v>77</v>
      </c>
      <c r="G115" s="18" t="s">
        <v>78</v>
      </c>
      <c r="H115" s="65" t="s">
        <v>10</v>
      </c>
      <c r="I115" s="18" t="s">
        <v>15</v>
      </c>
      <c r="J115" s="39" t="s">
        <v>10</v>
      </c>
      <c r="K115" s="39" t="s">
        <v>10</v>
      </c>
      <c r="L115" s="18" t="s">
        <v>15</v>
      </c>
      <c r="M115" s="18" t="s">
        <v>15</v>
      </c>
      <c r="N115" s="39" t="s">
        <v>15</v>
      </c>
      <c r="O115" s="65" t="s">
        <v>10</v>
      </c>
      <c r="P115" s="39" t="s">
        <v>15</v>
      </c>
      <c r="Q115" s="65" t="s">
        <v>10</v>
      </c>
      <c r="R115" s="39" t="s">
        <v>15</v>
      </c>
      <c r="S115" s="65" t="s">
        <v>10</v>
      </c>
      <c r="T115" s="81"/>
      <c r="U115" s="81"/>
      <c r="V115" s="81"/>
    </row>
    <row r="116" spans="1:22" s="30" customFormat="1" ht="51">
      <c r="A116" s="18">
        <v>48</v>
      </c>
      <c r="B116" s="18" t="s">
        <v>352</v>
      </c>
      <c r="C116" s="64" t="s">
        <v>85</v>
      </c>
      <c r="D116" s="55" t="s">
        <v>292</v>
      </c>
      <c r="E116" s="65" t="s">
        <v>57</v>
      </c>
      <c r="F116" s="18" t="s">
        <v>77</v>
      </c>
      <c r="G116" s="18" t="s">
        <v>78</v>
      </c>
      <c r="H116" s="65" t="s">
        <v>10</v>
      </c>
      <c r="I116" s="18" t="s">
        <v>15</v>
      </c>
      <c r="J116" s="39" t="s">
        <v>10</v>
      </c>
      <c r="K116" s="39" t="s">
        <v>10</v>
      </c>
      <c r="L116" s="18" t="s">
        <v>15</v>
      </c>
      <c r="M116" s="18" t="s">
        <v>15</v>
      </c>
      <c r="N116" s="39" t="s">
        <v>15</v>
      </c>
      <c r="O116" s="65" t="s">
        <v>10</v>
      </c>
      <c r="P116" s="39" t="s">
        <v>15</v>
      </c>
      <c r="Q116" s="65" t="s">
        <v>10</v>
      </c>
      <c r="R116" s="39" t="s">
        <v>15</v>
      </c>
      <c r="S116" s="65" t="s">
        <v>10</v>
      </c>
      <c r="T116" s="81"/>
      <c r="U116" s="81"/>
      <c r="V116" s="81"/>
    </row>
    <row r="117" spans="1:22" s="30" customFormat="1" ht="51">
      <c r="A117" s="18">
        <v>49</v>
      </c>
      <c r="B117" s="18" t="s">
        <v>353</v>
      </c>
      <c r="C117" s="64" t="s">
        <v>85</v>
      </c>
      <c r="D117" s="55" t="s">
        <v>292</v>
      </c>
      <c r="E117" s="65" t="s">
        <v>57</v>
      </c>
      <c r="F117" s="18" t="s">
        <v>77</v>
      </c>
      <c r="G117" s="18" t="s">
        <v>78</v>
      </c>
      <c r="H117" s="65" t="s">
        <v>10</v>
      </c>
      <c r="I117" s="18" t="s">
        <v>15</v>
      </c>
      <c r="J117" s="39" t="s">
        <v>10</v>
      </c>
      <c r="K117" s="39" t="s">
        <v>10</v>
      </c>
      <c r="L117" s="18" t="s">
        <v>15</v>
      </c>
      <c r="M117" s="18" t="s">
        <v>15</v>
      </c>
      <c r="N117" s="39" t="s">
        <v>15</v>
      </c>
      <c r="O117" s="65" t="s">
        <v>10</v>
      </c>
      <c r="P117" s="39" t="s">
        <v>15</v>
      </c>
      <c r="Q117" s="65" t="s">
        <v>10</v>
      </c>
      <c r="R117" s="39" t="s">
        <v>15</v>
      </c>
      <c r="S117" s="65" t="s">
        <v>10</v>
      </c>
      <c r="T117" s="81"/>
      <c r="U117" s="81"/>
      <c r="V117" s="81"/>
    </row>
    <row r="118" spans="1:22" s="30" customFormat="1" ht="51">
      <c r="A118" s="18">
        <v>50</v>
      </c>
      <c r="B118" s="18" t="s">
        <v>354</v>
      </c>
      <c r="C118" s="64" t="s">
        <v>85</v>
      </c>
      <c r="D118" s="55" t="s">
        <v>292</v>
      </c>
      <c r="E118" s="65" t="s">
        <v>57</v>
      </c>
      <c r="F118" s="18" t="s">
        <v>77</v>
      </c>
      <c r="G118" s="18" t="s">
        <v>78</v>
      </c>
      <c r="H118" s="65" t="s">
        <v>10</v>
      </c>
      <c r="I118" s="18" t="s">
        <v>15</v>
      </c>
      <c r="J118" s="39" t="s">
        <v>10</v>
      </c>
      <c r="K118" s="39" t="s">
        <v>10</v>
      </c>
      <c r="L118" s="18" t="s">
        <v>15</v>
      </c>
      <c r="M118" s="18" t="s">
        <v>15</v>
      </c>
      <c r="N118" s="39" t="s">
        <v>15</v>
      </c>
      <c r="O118" s="65" t="s">
        <v>10</v>
      </c>
      <c r="P118" s="39" t="s">
        <v>15</v>
      </c>
      <c r="Q118" s="65" t="s">
        <v>10</v>
      </c>
      <c r="R118" s="39" t="s">
        <v>15</v>
      </c>
      <c r="S118" s="65" t="s">
        <v>10</v>
      </c>
      <c r="T118" s="81"/>
      <c r="U118" s="81"/>
      <c r="V118" s="81"/>
    </row>
    <row r="119" spans="1:22" s="21" customFormat="1" ht="38.25">
      <c r="A119" s="18">
        <v>51</v>
      </c>
      <c r="B119" s="18" t="s">
        <v>355</v>
      </c>
      <c r="C119" s="64" t="s">
        <v>85</v>
      </c>
      <c r="D119" s="55" t="s">
        <v>292</v>
      </c>
      <c r="E119" s="65" t="s">
        <v>57</v>
      </c>
      <c r="F119" s="18" t="s">
        <v>77</v>
      </c>
      <c r="G119" s="18" t="s">
        <v>78</v>
      </c>
      <c r="H119" s="65" t="s">
        <v>10</v>
      </c>
      <c r="I119" s="18" t="s">
        <v>15</v>
      </c>
      <c r="J119" s="39" t="s">
        <v>10</v>
      </c>
      <c r="K119" s="39" t="s">
        <v>10</v>
      </c>
      <c r="L119" s="18" t="s">
        <v>356</v>
      </c>
      <c r="M119" s="18" t="s">
        <v>15</v>
      </c>
      <c r="N119" s="39" t="s">
        <v>15</v>
      </c>
      <c r="O119" s="65" t="s">
        <v>10</v>
      </c>
      <c r="P119" s="39" t="s">
        <v>15</v>
      </c>
      <c r="Q119" s="65" t="s">
        <v>10</v>
      </c>
      <c r="R119" s="39" t="s">
        <v>15</v>
      </c>
      <c r="S119" s="65" t="s">
        <v>10</v>
      </c>
      <c r="T119" s="58"/>
      <c r="U119" s="58"/>
    </row>
    <row r="120" spans="1:22" s="21" customFormat="1" ht="38.25">
      <c r="A120" s="18">
        <v>52</v>
      </c>
      <c r="B120" s="18" t="s">
        <v>357</v>
      </c>
      <c r="C120" s="64" t="s">
        <v>85</v>
      </c>
      <c r="D120" s="55" t="s">
        <v>292</v>
      </c>
      <c r="E120" s="65" t="s">
        <v>57</v>
      </c>
      <c r="F120" s="18" t="s">
        <v>77</v>
      </c>
      <c r="G120" s="18" t="s">
        <v>78</v>
      </c>
      <c r="H120" s="65" t="s">
        <v>10</v>
      </c>
      <c r="I120" s="18" t="s">
        <v>15</v>
      </c>
      <c r="J120" s="39" t="s">
        <v>10</v>
      </c>
      <c r="K120" s="39" t="s">
        <v>10</v>
      </c>
      <c r="L120" s="18" t="s">
        <v>358</v>
      </c>
      <c r="M120" s="18" t="s">
        <v>15</v>
      </c>
      <c r="N120" s="39" t="s">
        <v>15</v>
      </c>
      <c r="O120" s="65" t="s">
        <v>10</v>
      </c>
      <c r="P120" s="39" t="s">
        <v>15</v>
      </c>
      <c r="Q120" s="65" t="s">
        <v>10</v>
      </c>
      <c r="R120" s="39" t="s">
        <v>15</v>
      </c>
      <c r="S120" s="65" t="s">
        <v>10</v>
      </c>
      <c r="T120" s="58"/>
      <c r="U120" s="58"/>
    </row>
    <row r="121" spans="1:22" s="21" customFormat="1" ht="38.25">
      <c r="A121" s="18">
        <v>53</v>
      </c>
      <c r="B121" s="18" t="s">
        <v>359</v>
      </c>
      <c r="C121" s="64" t="s">
        <v>85</v>
      </c>
      <c r="D121" s="55" t="s">
        <v>292</v>
      </c>
      <c r="E121" s="65" t="s">
        <v>57</v>
      </c>
      <c r="F121" s="18" t="s">
        <v>77</v>
      </c>
      <c r="G121" s="18" t="s">
        <v>78</v>
      </c>
      <c r="H121" s="65" t="s">
        <v>10</v>
      </c>
      <c r="I121" s="18" t="s">
        <v>15</v>
      </c>
      <c r="J121" s="39" t="s">
        <v>10</v>
      </c>
      <c r="K121" s="39" t="s">
        <v>10</v>
      </c>
      <c r="L121" s="18" t="s">
        <v>360</v>
      </c>
      <c r="M121" s="18" t="s">
        <v>15</v>
      </c>
      <c r="N121" s="39" t="s">
        <v>15</v>
      </c>
      <c r="O121" s="65" t="s">
        <v>10</v>
      </c>
      <c r="P121" s="39" t="s">
        <v>15</v>
      </c>
      <c r="Q121" s="65" t="s">
        <v>10</v>
      </c>
      <c r="R121" s="39" t="s">
        <v>15</v>
      </c>
      <c r="S121" s="65" t="s">
        <v>10</v>
      </c>
      <c r="T121" s="58"/>
      <c r="U121" s="58"/>
    </row>
    <row r="122" spans="1:22" s="21" customFormat="1" ht="38.25">
      <c r="A122" s="18">
        <v>54</v>
      </c>
      <c r="B122" s="18" t="s">
        <v>361</v>
      </c>
      <c r="C122" s="64" t="s">
        <v>85</v>
      </c>
      <c r="D122" s="55" t="s">
        <v>292</v>
      </c>
      <c r="E122" s="65" t="s">
        <v>57</v>
      </c>
      <c r="F122" s="18" t="s">
        <v>77</v>
      </c>
      <c r="G122" s="18" t="s">
        <v>78</v>
      </c>
      <c r="H122" s="65" t="s">
        <v>10</v>
      </c>
      <c r="I122" s="18" t="s">
        <v>15</v>
      </c>
      <c r="J122" s="39" t="s">
        <v>10</v>
      </c>
      <c r="K122" s="39" t="s">
        <v>10</v>
      </c>
      <c r="L122" s="18" t="s">
        <v>362</v>
      </c>
      <c r="M122" s="18" t="s">
        <v>15</v>
      </c>
      <c r="N122" s="39" t="s">
        <v>15</v>
      </c>
      <c r="O122" s="65" t="s">
        <v>10</v>
      </c>
      <c r="P122" s="39" t="s">
        <v>15</v>
      </c>
      <c r="Q122" s="65" t="s">
        <v>10</v>
      </c>
      <c r="R122" s="39" t="s">
        <v>15</v>
      </c>
      <c r="S122" s="65" t="s">
        <v>10</v>
      </c>
      <c r="T122" s="58"/>
      <c r="U122" s="58"/>
    </row>
    <row r="123" spans="1:22" s="21" customFormat="1" ht="38.25">
      <c r="A123" s="18">
        <v>55</v>
      </c>
      <c r="B123" s="18" t="s">
        <v>363</v>
      </c>
      <c r="C123" s="64" t="s">
        <v>85</v>
      </c>
      <c r="D123" s="55" t="s">
        <v>292</v>
      </c>
      <c r="E123" s="65" t="s">
        <v>57</v>
      </c>
      <c r="F123" s="18" t="s">
        <v>77</v>
      </c>
      <c r="G123" s="18" t="s">
        <v>78</v>
      </c>
      <c r="H123" s="65" t="s">
        <v>10</v>
      </c>
      <c r="I123" s="18" t="s">
        <v>15</v>
      </c>
      <c r="J123" s="39" t="s">
        <v>10</v>
      </c>
      <c r="K123" s="39" t="s">
        <v>10</v>
      </c>
      <c r="L123" s="18" t="s">
        <v>364</v>
      </c>
      <c r="M123" s="18" t="s">
        <v>15</v>
      </c>
      <c r="N123" s="39" t="s">
        <v>15</v>
      </c>
      <c r="O123" s="65" t="s">
        <v>10</v>
      </c>
      <c r="P123" s="39" t="s">
        <v>15</v>
      </c>
      <c r="Q123" s="65" t="s">
        <v>10</v>
      </c>
      <c r="R123" s="39" t="s">
        <v>15</v>
      </c>
      <c r="S123" s="65" t="s">
        <v>10</v>
      </c>
      <c r="T123" s="58"/>
      <c r="U123" s="58"/>
    </row>
    <row r="124" spans="1:22" s="21" customFormat="1" ht="38.25">
      <c r="A124" s="18">
        <v>56</v>
      </c>
      <c r="B124" s="18" t="s">
        <v>365</v>
      </c>
      <c r="C124" s="64" t="s">
        <v>85</v>
      </c>
      <c r="D124" s="55" t="s">
        <v>292</v>
      </c>
      <c r="E124" s="65" t="s">
        <v>57</v>
      </c>
      <c r="F124" s="18" t="s">
        <v>77</v>
      </c>
      <c r="G124" s="18" t="s">
        <v>78</v>
      </c>
      <c r="H124" s="65" t="s">
        <v>10</v>
      </c>
      <c r="I124" s="18" t="s">
        <v>15</v>
      </c>
      <c r="J124" s="39" t="s">
        <v>10</v>
      </c>
      <c r="K124" s="39" t="s">
        <v>10</v>
      </c>
      <c r="L124" s="18" t="s">
        <v>366</v>
      </c>
      <c r="M124" s="18" t="s">
        <v>15</v>
      </c>
      <c r="N124" s="39" t="s">
        <v>15</v>
      </c>
      <c r="O124" s="65" t="s">
        <v>10</v>
      </c>
      <c r="P124" s="39" t="s">
        <v>15</v>
      </c>
      <c r="Q124" s="65" t="s">
        <v>10</v>
      </c>
      <c r="R124" s="39" t="s">
        <v>15</v>
      </c>
      <c r="S124" s="65" t="s">
        <v>10</v>
      </c>
      <c r="T124" s="58"/>
      <c r="U124" s="58"/>
    </row>
    <row r="125" spans="1:22" s="21" customFormat="1" ht="38.25">
      <c r="A125" s="18">
        <v>57</v>
      </c>
      <c r="B125" s="18" t="s">
        <v>367</v>
      </c>
      <c r="C125" s="64" t="s">
        <v>85</v>
      </c>
      <c r="D125" s="55" t="s">
        <v>292</v>
      </c>
      <c r="E125" s="65" t="s">
        <v>57</v>
      </c>
      <c r="F125" s="18" t="s">
        <v>77</v>
      </c>
      <c r="G125" s="18" t="s">
        <v>78</v>
      </c>
      <c r="H125" s="65" t="s">
        <v>10</v>
      </c>
      <c r="I125" s="18" t="s">
        <v>15</v>
      </c>
      <c r="J125" s="39" t="s">
        <v>10</v>
      </c>
      <c r="K125" s="39" t="s">
        <v>10</v>
      </c>
      <c r="L125" s="18" t="s">
        <v>368</v>
      </c>
      <c r="M125" s="18" t="s">
        <v>15</v>
      </c>
      <c r="N125" s="39" t="s">
        <v>15</v>
      </c>
      <c r="O125" s="65" t="s">
        <v>10</v>
      </c>
      <c r="P125" s="39" t="s">
        <v>15</v>
      </c>
      <c r="Q125" s="65" t="s">
        <v>10</v>
      </c>
      <c r="R125" s="39" t="s">
        <v>15</v>
      </c>
      <c r="S125" s="65" t="s">
        <v>10</v>
      </c>
      <c r="T125" s="58"/>
      <c r="U125" s="58"/>
    </row>
    <row r="126" spans="1:22" s="21" customFormat="1" ht="38.25">
      <c r="A126" s="18">
        <v>58</v>
      </c>
      <c r="B126" s="18" t="s">
        <v>369</v>
      </c>
      <c r="C126" s="64" t="s">
        <v>85</v>
      </c>
      <c r="D126" s="55" t="s">
        <v>292</v>
      </c>
      <c r="E126" s="65" t="s">
        <v>57</v>
      </c>
      <c r="F126" s="18" t="s">
        <v>77</v>
      </c>
      <c r="G126" s="18" t="s">
        <v>78</v>
      </c>
      <c r="H126" s="65" t="s">
        <v>10</v>
      </c>
      <c r="I126" s="18" t="s">
        <v>15</v>
      </c>
      <c r="J126" s="39" t="s">
        <v>10</v>
      </c>
      <c r="K126" s="39" t="s">
        <v>10</v>
      </c>
      <c r="L126" s="18" t="s">
        <v>370</v>
      </c>
      <c r="M126" s="18" t="s">
        <v>15</v>
      </c>
      <c r="N126" s="39" t="s">
        <v>15</v>
      </c>
      <c r="O126" s="65" t="s">
        <v>10</v>
      </c>
      <c r="P126" s="39" t="s">
        <v>15</v>
      </c>
      <c r="Q126" s="65" t="s">
        <v>10</v>
      </c>
      <c r="R126" s="39" t="s">
        <v>15</v>
      </c>
      <c r="S126" s="65" t="s">
        <v>10</v>
      </c>
      <c r="T126" s="58"/>
      <c r="U126" s="58"/>
    </row>
    <row r="127" spans="1:22" s="21" customFormat="1" ht="38.25">
      <c r="A127" s="18">
        <v>59</v>
      </c>
      <c r="B127" s="18" t="s">
        <v>371</v>
      </c>
      <c r="C127" s="64" t="s">
        <v>85</v>
      </c>
      <c r="D127" s="55" t="s">
        <v>292</v>
      </c>
      <c r="E127" s="65" t="s">
        <v>57</v>
      </c>
      <c r="F127" s="18" t="s">
        <v>77</v>
      </c>
      <c r="G127" s="18" t="s">
        <v>78</v>
      </c>
      <c r="H127" s="65" t="s">
        <v>10</v>
      </c>
      <c r="I127" s="18" t="s">
        <v>15</v>
      </c>
      <c r="J127" s="39" t="s">
        <v>10</v>
      </c>
      <c r="K127" s="39" t="s">
        <v>10</v>
      </c>
      <c r="L127" s="18" t="s">
        <v>372</v>
      </c>
      <c r="M127" s="18" t="s">
        <v>15</v>
      </c>
      <c r="N127" s="39" t="s">
        <v>15</v>
      </c>
      <c r="O127" s="65" t="s">
        <v>10</v>
      </c>
      <c r="P127" s="39" t="s">
        <v>15</v>
      </c>
      <c r="Q127" s="65" t="s">
        <v>10</v>
      </c>
      <c r="R127" s="39" t="s">
        <v>15</v>
      </c>
      <c r="S127" s="65" t="s">
        <v>10</v>
      </c>
      <c r="T127" s="58"/>
      <c r="U127" s="58"/>
    </row>
    <row r="128" spans="1:22" s="21" customFormat="1" ht="38.25">
      <c r="A128" s="18">
        <v>60</v>
      </c>
      <c r="B128" s="18" t="s">
        <v>373</v>
      </c>
      <c r="C128" s="64" t="s">
        <v>85</v>
      </c>
      <c r="D128" s="55" t="s">
        <v>292</v>
      </c>
      <c r="E128" s="65" t="s">
        <v>57</v>
      </c>
      <c r="F128" s="18" t="s">
        <v>77</v>
      </c>
      <c r="G128" s="18" t="s">
        <v>78</v>
      </c>
      <c r="H128" s="65" t="s">
        <v>10</v>
      </c>
      <c r="I128" s="18" t="s">
        <v>15</v>
      </c>
      <c r="J128" s="39" t="s">
        <v>10</v>
      </c>
      <c r="K128" s="39" t="s">
        <v>10</v>
      </c>
      <c r="L128" s="18" t="s">
        <v>374</v>
      </c>
      <c r="M128" s="18" t="s">
        <v>15</v>
      </c>
      <c r="N128" s="39" t="s">
        <v>15</v>
      </c>
      <c r="O128" s="65" t="s">
        <v>10</v>
      </c>
      <c r="P128" s="39" t="s">
        <v>15</v>
      </c>
      <c r="Q128" s="65" t="s">
        <v>10</v>
      </c>
      <c r="R128" s="39" t="s">
        <v>15</v>
      </c>
      <c r="S128" s="65" t="s">
        <v>10</v>
      </c>
      <c r="T128" s="58"/>
      <c r="U128" s="58"/>
    </row>
    <row r="129" spans="1:21" s="21" customFormat="1" ht="38.25">
      <c r="A129" s="18">
        <v>61</v>
      </c>
      <c r="B129" s="18" t="s">
        <v>375</v>
      </c>
      <c r="C129" s="64" t="s">
        <v>85</v>
      </c>
      <c r="D129" s="55" t="s">
        <v>292</v>
      </c>
      <c r="E129" s="65" t="s">
        <v>57</v>
      </c>
      <c r="F129" s="18" t="s">
        <v>77</v>
      </c>
      <c r="G129" s="18" t="s">
        <v>78</v>
      </c>
      <c r="H129" s="65" t="s">
        <v>10</v>
      </c>
      <c r="I129" s="18" t="s">
        <v>15</v>
      </c>
      <c r="J129" s="39" t="s">
        <v>10</v>
      </c>
      <c r="K129" s="39" t="s">
        <v>10</v>
      </c>
      <c r="L129" s="18" t="s">
        <v>376</v>
      </c>
      <c r="M129" s="18" t="s">
        <v>15</v>
      </c>
      <c r="N129" s="39" t="s">
        <v>15</v>
      </c>
      <c r="O129" s="65" t="s">
        <v>10</v>
      </c>
      <c r="P129" s="39" t="s">
        <v>15</v>
      </c>
      <c r="Q129" s="65" t="s">
        <v>10</v>
      </c>
      <c r="R129" s="39" t="s">
        <v>15</v>
      </c>
      <c r="S129" s="65" t="s">
        <v>10</v>
      </c>
      <c r="T129" s="58"/>
      <c r="U129" s="58"/>
    </row>
    <row r="130" spans="1:21" s="21" customFormat="1" ht="51">
      <c r="A130" s="18">
        <v>62</v>
      </c>
      <c r="B130" s="18" t="s">
        <v>377</v>
      </c>
      <c r="C130" s="64" t="s">
        <v>85</v>
      </c>
      <c r="D130" s="55" t="s">
        <v>292</v>
      </c>
      <c r="E130" s="65" t="s">
        <v>57</v>
      </c>
      <c r="F130" s="18" t="s">
        <v>77</v>
      </c>
      <c r="G130" s="18" t="s">
        <v>78</v>
      </c>
      <c r="H130" s="65" t="s">
        <v>10</v>
      </c>
      <c r="I130" s="18">
        <v>10</v>
      </c>
      <c r="J130" s="39" t="s">
        <v>10</v>
      </c>
      <c r="K130" s="39" t="s">
        <v>10</v>
      </c>
      <c r="L130" s="18" t="s">
        <v>378</v>
      </c>
      <c r="M130" s="18" t="s">
        <v>15</v>
      </c>
      <c r="N130" s="39" t="s">
        <v>15</v>
      </c>
      <c r="O130" s="65" t="s">
        <v>10</v>
      </c>
      <c r="P130" s="39" t="s">
        <v>15</v>
      </c>
      <c r="Q130" s="65" t="s">
        <v>10</v>
      </c>
      <c r="R130" s="39" t="s">
        <v>15</v>
      </c>
      <c r="S130" s="65" t="s">
        <v>10</v>
      </c>
      <c r="T130" s="58"/>
      <c r="U130" s="58"/>
    </row>
    <row r="131" spans="1:21" s="21" customFormat="1" ht="38.25">
      <c r="A131" s="18">
        <v>63</v>
      </c>
      <c r="B131" s="18" t="s">
        <v>379</v>
      </c>
      <c r="C131" s="64" t="s">
        <v>85</v>
      </c>
      <c r="D131" s="55" t="s">
        <v>292</v>
      </c>
      <c r="E131" s="65" t="s">
        <v>57</v>
      </c>
      <c r="F131" s="18" t="s">
        <v>77</v>
      </c>
      <c r="G131" s="18" t="s">
        <v>78</v>
      </c>
      <c r="H131" s="65" t="s">
        <v>10</v>
      </c>
      <c r="I131" s="18" t="s">
        <v>15</v>
      </c>
      <c r="J131" s="39" t="s">
        <v>10</v>
      </c>
      <c r="K131" s="39" t="s">
        <v>10</v>
      </c>
      <c r="L131" s="18" t="s">
        <v>380</v>
      </c>
      <c r="M131" s="18" t="s">
        <v>15</v>
      </c>
      <c r="N131" s="39" t="s">
        <v>15</v>
      </c>
      <c r="O131" s="65" t="s">
        <v>10</v>
      </c>
      <c r="P131" s="39" t="s">
        <v>15</v>
      </c>
      <c r="Q131" s="65" t="s">
        <v>10</v>
      </c>
      <c r="R131" s="39" t="s">
        <v>15</v>
      </c>
      <c r="S131" s="65" t="s">
        <v>10</v>
      </c>
      <c r="T131" s="58"/>
      <c r="U131" s="58"/>
    </row>
    <row r="132" spans="1:21" s="21" customFormat="1" ht="38.25">
      <c r="A132" s="18">
        <v>64</v>
      </c>
      <c r="B132" s="18" t="s">
        <v>381</v>
      </c>
      <c r="C132" s="64" t="s">
        <v>85</v>
      </c>
      <c r="D132" s="55" t="s">
        <v>292</v>
      </c>
      <c r="E132" s="65" t="s">
        <v>57</v>
      </c>
      <c r="F132" s="18" t="s">
        <v>77</v>
      </c>
      <c r="G132" s="18" t="s">
        <v>78</v>
      </c>
      <c r="H132" s="65" t="s">
        <v>10</v>
      </c>
      <c r="I132" s="18" t="s">
        <v>15</v>
      </c>
      <c r="J132" s="39" t="s">
        <v>10</v>
      </c>
      <c r="K132" s="39" t="s">
        <v>10</v>
      </c>
      <c r="L132" s="18" t="s">
        <v>382</v>
      </c>
      <c r="M132" s="18" t="s">
        <v>15</v>
      </c>
      <c r="N132" s="39" t="s">
        <v>15</v>
      </c>
      <c r="O132" s="65" t="s">
        <v>10</v>
      </c>
      <c r="P132" s="39" t="s">
        <v>15</v>
      </c>
      <c r="Q132" s="65" t="s">
        <v>10</v>
      </c>
      <c r="R132" s="39" t="s">
        <v>15</v>
      </c>
      <c r="S132" s="65" t="s">
        <v>10</v>
      </c>
      <c r="T132" s="58"/>
      <c r="U132" s="58"/>
    </row>
    <row r="133" spans="1:21" s="21" customFormat="1" ht="38.25">
      <c r="A133" s="18">
        <v>65</v>
      </c>
      <c r="B133" s="18" t="s">
        <v>383</v>
      </c>
      <c r="C133" s="64" t="s">
        <v>85</v>
      </c>
      <c r="D133" s="55" t="s">
        <v>292</v>
      </c>
      <c r="E133" s="65" t="s">
        <v>57</v>
      </c>
      <c r="F133" s="18" t="s">
        <v>77</v>
      </c>
      <c r="G133" s="18" t="s">
        <v>78</v>
      </c>
      <c r="H133" s="65" t="s">
        <v>10</v>
      </c>
      <c r="I133" s="18" t="s">
        <v>15</v>
      </c>
      <c r="J133" s="39" t="s">
        <v>10</v>
      </c>
      <c r="K133" s="39" t="s">
        <v>10</v>
      </c>
      <c r="L133" s="18" t="s">
        <v>384</v>
      </c>
      <c r="M133" s="18" t="s">
        <v>15</v>
      </c>
      <c r="N133" s="39" t="s">
        <v>15</v>
      </c>
      <c r="O133" s="65" t="s">
        <v>10</v>
      </c>
      <c r="P133" s="39" t="s">
        <v>15</v>
      </c>
      <c r="Q133" s="65" t="s">
        <v>10</v>
      </c>
      <c r="R133" s="39" t="s">
        <v>15</v>
      </c>
      <c r="S133" s="65" t="s">
        <v>10</v>
      </c>
      <c r="T133" s="58"/>
      <c r="U133" s="58"/>
    </row>
    <row r="134" spans="1:21" s="21" customFormat="1" ht="38.25">
      <c r="A134" s="18">
        <v>66</v>
      </c>
      <c r="B134" s="18" t="s">
        <v>385</v>
      </c>
      <c r="C134" s="64" t="s">
        <v>85</v>
      </c>
      <c r="D134" s="55" t="s">
        <v>292</v>
      </c>
      <c r="E134" s="65" t="s">
        <v>57</v>
      </c>
      <c r="F134" s="18" t="s">
        <v>77</v>
      </c>
      <c r="G134" s="18" t="s">
        <v>78</v>
      </c>
      <c r="H134" s="65" t="s">
        <v>10</v>
      </c>
      <c r="I134" s="18" t="s">
        <v>15</v>
      </c>
      <c r="J134" s="39" t="s">
        <v>10</v>
      </c>
      <c r="K134" s="39" t="s">
        <v>10</v>
      </c>
      <c r="L134" s="18" t="s">
        <v>386</v>
      </c>
      <c r="M134" s="18" t="s">
        <v>15</v>
      </c>
      <c r="N134" s="39" t="s">
        <v>15</v>
      </c>
      <c r="O134" s="65" t="s">
        <v>10</v>
      </c>
      <c r="P134" s="39" t="s">
        <v>15</v>
      </c>
      <c r="Q134" s="65" t="s">
        <v>10</v>
      </c>
      <c r="R134" s="39" t="s">
        <v>15</v>
      </c>
      <c r="S134" s="65" t="s">
        <v>10</v>
      </c>
      <c r="T134" s="58"/>
      <c r="U134" s="58"/>
    </row>
    <row r="135" spans="1:21" s="21" customFormat="1" ht="38.25">
      <c r="A135" s="18">
        <v>67</v>
      </c>
      <c r="B135" s="18" t="s">
        <v>387</v>
      </c>
      <c r="C135" s="64" t="s">
        <v>85</v>
      </c>
      <c r="D135" s="55" t="s">
        <v>292</v>
      </c>
      <c r="E135" s="65" t="s">
        <v>57</v>
      </c>
      <c r="F135" s="18" t="s">
        <v>77</v>
      </c>
      <c r="G135" s="18" t="s">
        <v>78</v>
      </c>
      <c r="H135" s="65" t="s">
        <v>10</v>
      </c>
      <c r="I135" s="18" t="s">
        <v>15</v>
      </c>
      <c r="J135" s="39" t="s">
        <v>10</v>
      </c>
      <c r="K135" s="39" t="s">
        <v>10</v>
      </c>
      <c r="L135" s="18" t="s">
        <v>388</v>
      </c>
      <c r="M135" s="18" t="s">
        <v>15</v>
      </c>
      <c r="N135" s="39" t="s">
        <v>15</v>
      </c>
      <c r="O135" s="65" t="s">
        <v>10</v>
      </c>
      <c r="P135" s="39" t="s">
        <v>15</v>
      </c>
      <c r="Q135" s="65" t="s">
        <v>10</v>
      </c>
      <c r="R135" s="39" t="s">
        <v>15</v>
      </c>
      <c r="S135" s="65" t="s">
        <v>10</v>
      </c>
      <c r="T135" s="58"/>
      <c r="U135" s="58"/>
    </row>
    <row r="136" spans="1:21" s="21" customFormat="1" ht="38.25">
      <c r="A136" s="18">
        <v>68</v>
      </c>
      <c r="B136" s="18" t="s">
        <v>389</v>
      </c>
      <c r="C136" s="64" t="s">
        <v>85</v>
      </c>
      <c r="D136" s="55" t="s">
        <v>292</v>
      </c>
      <c r="E136" s="65" t="s">
        <v>57</v>
      </c>
      <c r="F136" s="18" t="s">
        <v>77</v>
      </c>
      <c r="G136" s="18" t="s">
        <v>78</v>
      </c>
      <c r="H136" s="65" t="s">
        <v>10</v>
      </c>
      <c r="I136" s="18" t="s">
        <v>15</v>
      </c>
      <c r="J136" s="39" t="s">
        <v>10</v>
      </c>
      <c r="K136" s="39" t="s">
        <v>10</v>
      </c>
      <c r="L136" s="18" t="s">
        <v>390</v>
      </c>
      <c r="M136" s="18" t="s">
        <v>15</v>
      </c>
      <c r="N136" s="39" t="s">
        <v>15</v>
      </c>
      <c r="O136" s="65" t="s">
        <v>10</v>
      </c>
      <c r="P136" s="39" t="s">
        <v>15</v>
      </c>
      <c r="Q136" s="65" t="s">
        <v>10</v>
      </c>
      <c r="R136" s="39" t="s">
        <v>15</v>
      </c>
      <c r="S136" s="65" t="s">
        <v>10</v>
      </c>
      <c r="T136" s="58"/>
      <c r="U136" s="58"/>
    </row>
    <row r="137" spans="1:21" s="21" customFormat="1" ht="38.25">
      <c r="A137" s="18">
        <v>69</v>
      </c>
      <c r="B137" s="18" t="s">
        <v>391</v>
      </c>
      <c r="C137" s="64" t="s">
        <v>85</v>
      </c>
      <c r="D137" s="55" t="s">
        <v>292</v>
      </c>
      <c r="E137" s="65" t="s">
        <v>57</v>
      </c>
      <c r="F137" s="18" t="s">
        <v>77</v>
      </c>
      <c r="G137" s="18" t="s">
        <v>78</v>
      </c>
      <c r="H137" s="65" t="s">
        <v>10</v>
      </c>
      <c r="I137" s="18" t="s">
        <v>15</v>
      </c>
      <c r="J137" s="39" t="s">
        <v>10</v>
      </c>
      <c r="K137" s="39" t="s">
        <v>10</v>
      </c>
      <c r="L137" s="18" t="s">
        <v>392</v>
      </c>
      <c r="M137" s="18" t="s">
        <v>15</v>
      </c>
      <c r="N137" s="39" t="s">
        <v>15</v>
      </c>
      <c r="O137" s="65" t="s">
        <v>10</v>
      </c>
      <c r="P137" s="39" t="s">
        <v>15</v>
      </c>
      <c r="Q137" s="65" t="s">
        <v>10</v>
      </c>
      <c r="R137" s="39" t="s">
        <v>15</v>
      </c>
      <c r="S137" s="65" t="s">
        <v>10</v>
      </c>
      <c r="T137" s="58"/>
      <c r="U137" s="58"/>
    </row>
    <row r="138" spans="1:21" s="21" customFormat="1" ht="38.25">
      <c r="A138" s="18">
        <v>70</v>
      </c>
      <c r="B138" s="18" t="s">
        <v>393</v>
      </c>
      <c r="C138" s="64" t="s">
        <v>85</v>
      </c>
      <c r="D138" s="55" t="s">
        <v>292</v>
      </c>
      <c r="E138" s="65" t="s">
        <v>57</v>
      </c>
      <c r="F138" s="18" t="s">
        <v>77</v>
      </c>
      <c r="G138" s="18" t="s">
        <v>78</v>
      </c>
      <c r="H138" s="65" t="s">
        <v>10</v>
      </c>
      <c r="I138" s="18" t="s">
        <v>15</v>
      </c>
      <c r="J138" s="39" t="s">
        <v>10</v>
      </c>
      <c r="K138" s="39" t="s">
        <v>10</v>
      </c>
      <c r="L138" s="18" t="s">
        <v>394</v>
      </c>
      <c r="M138" s="18" t="s">
        <v>15</v>
      </c>
      <c r="N138" s="39" t="s">
        <v>15</v>
      </c>
      <c r="O138" s="65" t="s">
        <v>10</v>
      </c>
      <c r="P138" s="39" t="s">
        <v>15</v>
      </c>
      <c r="Q138" s="65" t="s">
        <v>10</v>
      </c>
      <c r="R138" s="39" t="s">
        <v>15</v>
      </c>
      <c r="S138" s="65" t="s">
        <v>10</v>
      </c>
      <c r="T138" s="58"/>
      <c r="U138" s="58"/>
    </row>
    <row r="139" spans="1:21" s="21" customFormat="1" ht="38.25">
      <c r="A139" s="18">
        <v>71</v>
      </c>
      <c r="B139" s="18" t="s">
        <v>395</v>
      </c>
      <c r="C139" s="64" t="s">
        <v>85</v>
      </c>
      <c r="D139" s="55" t="s">
        <v>292</v>
      </c>
      <c r="E139" s="65" t="s">
        <v>57</v>
      </c>
      <c r="F139" s="18" t="s">
        <v>77</v>
      </c>
      <c r="G139" s="18" t="s">
        <v>78</v>
      </c>
      <c r="H139" s="65" t="s">
        <v>10</v>
      </c>
      <c r="I139" s="18" t="s">
        <v>15</v>
      </c>
      <c r="J139" s="39" t="s">
        <v>10</v>
      </c>
      <c r="K139" s="39" t="s">
        <v>10</v>
      </c>
      <c r="L139" s="18" t="s">
        <v>396</v>
      </c>
      <c r="M139" s="18" t="s">
        <v>15</v>
      </c>
      <c r="N139" s="39" t="s">
        <v>15</v>
      </c>
      <c r="O139" s="65" t="s">
        <v>10</v>
      </c>
      <c r="P139" s="39" t="s">
        <v>15</v>
      </c>
      <c r="Q139" s="65" t="s">
        <v>10</v>
      </c>
      <c r="R139" s="39" t="s">
        <v>15</v>
      </c>
      <c r="S139" s="65" t="s">
        <v>10</v>
      </c>
      <c r="T139" s="58"/>
      <c r="U139" s="58"/>
    </row>
    <row r="140" spans="1:21" s="21" customFormat="1" ht="38.25">
      <c r="A140" s="18">
        <v>72</v>
      </c>
      <c r="B140" s="18" t="s">
        <v>397</v>
      </c>
      <c r="C140" s="64" t="s">
        <v>85</v>
      </c>
      <c r="D140" s="55" t="s">
        <v>292</v>
      </c>
      <c r="E140" s="65" t="s">
        <v>57</v>
      </c>
      <c r="F140" s="18" t="s">
        <v>77</v>
      </c>
      <c r="G140" s="18" t="s">
        <v>78</v>
      </c>
      <c r="H140" s="65" t="s">
        <v>10</v>
      </c>
      <c r="I140" s="18" t="s">
        <v>15</v>
      </c>
      <c r="J140" s="39" t="s">
        <v>10</v>
      </c>
      <c r="K140" s="39" t="s">
        <v>10</v>
      </c>
      <c r="L140" s="18" t="s">
        <v>398</v>
      </c>
      <c r="M140" s="18" t="s">
        <v>15</v>
      </c>
      <c r="N140" s="39" t="s">
        <v>15</v>
      </c>
      <c r="O140" s="65" t="s">
        <v>10</v>
      </c>
      <c r="P140" s="39" t="s">
        <v>15</v>
      </c>
      <c r="Q140" s="65" t="s">
        <v>10</v>
      </c>
      <c r="R140" s="39" t="s">
        <v>15</v>
      </c>
      <c r="S140" s="65" t="s">
        <v>10</v>
      </c>
      <c r="T140" s="58"/>
      <c r="U140" s="58"/>
    </row>
    <row r="141" spans="1:21" s="21" customFormat="1" ht="38.25">
      <c r="A141" s="18">
        <v>73</v>
      </c>
      <c r="B141" s="18" t="s">
        <v>399</v>
      </c>
      <c r="C141" s="64" t="s">
        <v>85</v>
      </c>
      <c r="D141" s="55" t="s">
        <v>292</v>
      </c>
      <c r="E141" s="65" t="s">
        <v>57</v>
      </c>
      <c r="F141" s="18" t="s">
        <v>77</v>
      </c>
      <c r="G141" s="18" t="s">
        <v>78</v>
      </c>
      <c r="H141" s="65" t="s">
        <v>10</v>
      </c>
      <c r="I141" s="18" t="s">
        <v>15</v>
      </c>
      <c r="J141" s="39" t="s">
        <v>10</v>
      </c>
      <c r="K141" s="39" t="s">
        <v>10</v>
      </c>
      <c r="L141" s="18" t="s">
        <v>400</v>
      </c>
      <c r="M141" s="18" t="s">
        <v>15</v>
      </c>
      <c r="N141" s="39" t="s">
        <v>15</v>
      </c>
      <c r="O141" s="65" t="s">
        <v>10</v>
      </c>
      <c r="P141" s="39" t="s">
        <v>15</v>
      </c>
      <c r="Q141" s="65" t="s">
        <v>10</v>
      </c>
      <c r="R141" s="39" t="s">
        <v>15</v>
      </c>
      <c r="S141" s="65" t="s">
        <v>10</v>
      </c>
      <c r="T141" s="58"/>
      <c r="U141" s="58"/>
    </row>
    <row r="142" spans="1:21" s="21" customFormat="1" ht="38.25">
      <c r="A142" s="18">
        <v>74</v>
      </c>
      <c r="B142" s="18" t="s">
        <v>401</v>
      </c>
      <c r="C142" s="64" t="s">
        <v>85</v>
      </c>
      <c r="D142" s="55" t="s">
        <v>292</v>
      </c>
      <c r="E142" s="65" t="s">
        <v>57</v>
      </c>
      <c r="F142" s="18" t="s">
        <v>77</v>
      </c>
      <c r="G142" s="18" t="s">
        <v>78</v>
      </c>
      <c r="H142" s="65" t="s">
        <v>10</v>
      </c>
      <c r="I142" s="18" t="s">
        <v>15</v>
      </c>
      <c r="J142" s="39" t="s">
        <v>10</v>
      </c>
      <c r="K142" s="39" t="s">
        <v>10</v>
      </c>
      <c r="L142" s="18" t="s">
        <v>402</v>
      </c>
      <c r="M142" s="18" t="s">
        <v>15</v>
      </c>
      <c r="N142" s="39" t="s">
        <v>15</v>
      </c>
      <c r="O142" s="65" t="s">
        <v>10</v>
      </c>
      <c r="P142" s="39" t="s">
        <v>15</v>
      </c>
      <c r="Q142" s="65" t="s">
        <v>10</v>
      </c>
      <c r="R142" s="39" t="s">
        <v>15</v>
      </c>
      <c r="S142" s="65" t="s">
        <v>10</v>
      </c>
      <c r="T142" s="58"/>
      <c r="U142" s="58"/>
    </row>
    <row r="143" spans="1:21" s="21" customFormat="1" ht="38.25">
      <c r="A143" s="18">
        <v>75</v>
      </c>
      <c r="B143" s="18" t="s">
        <v>403</v>
      </c>
      <c r="C143" s="64" t="s">
        <v>85</v>
      </c>
      <c r="D143" s="55" t="s">
        <v>292</v>
      </c>
      <c r="E143" s="65" t="s">
        <v>57</v>
      </c>
      <c r="F143" s="18" t="s">
        <v>77</v>
      </c>
      <c r="G143" s="18" t="s">
        <v>78</v>
      </c>
      <c r="H143" s="65" t="s">
        <v>10</v>
      </c>
      <c r="I143" s="18" t="s">
        <v>15</v>
      </c>
      <c r="J143" s="39" t="s">
        <v>10</v>
      </c>
      <c r="K143" s="39" t="s">
        <v>10</v>
      </c>
      <c r="L143" s="18" t="s">
        <v>404</v>
      </c>
      <c r="M143" s="18" t="s">
        <v>15</v>
      </c>
      <c r="N143" s="39" t="s">
        <v>15</v>
      </c>
      <c r="O143" s="65" t="s">
        <v>10</v>
      </c>
      <c r="P143" s="39" t="s">
        <v>15</v>
      </c>
      <c r="Q143" s="65" t="s">
        <v>10</v>
      </c>
      <c r="R143" s="39" t="s">
        <v>15</v>
      </c>
      <c r="S143" s="65" t="s">
        <v>10</v>
      </c>
      <c r="T143" s="58"/>
      <c r="U143" s="58"/>
    </row>
    <row r="144" spans="1:21" s="25" customFormat="1" ht="38.25">
      <c r="A144" s="18">
        <v>76</v>
      </c>
      <c r="B144" s="18" t="s">
        <v>405</v>
      </c>
      <c r="C144" s="64" t="s">
        <v>85</v>
      </c>
      <c r="D144" s="55" t="s">
        <v>292</v>
      </c>
      <c r="E144" s="65" t="s">
        <v>57</v>
      </c>
      <c r="F144" s="18" t="s">
        <v>77</v>
      </c>
      <c r="G144" s="18" t="s">
        <v>78</v>
      </c>
      <c r="H144" s="65" t="s">
        <v>10</v>
      </c>
      <c r="I144" s="18" t="s">
        <v>15</v>
      </c>
      <c r="J144" s="39" t="s">
        <v>10</v>
      </c>
      <c r="K144" s="39" t="s">
        <v>10</v>
      </c>
      <c r="L144" s="18" t="s">
        <v>406</v>
      </c>
      <c r="M144" s="18" t="s">
        <v>15</v>
      </c>
      <c r="N144" s="39" t="s">
        <v>15</v>
      </c>
      <c r="O144" s="65" t="s">
        <v>10</v>
      </c>
      <c r="P144" s="39" t="s">
        <v>15</v>
      </c>
      <c r="Q144" s="65" t="s">
        <v>10</v>
      </c>
      <c r="R144" s="39" t="s">
        <v>15</v>
      </c>
      <c r="S144" s="65" t="s">
        <v>10</v>
      </c>
    </row>
    <row r="145" spans="1:22" s="25" customFormat="1" ht="25.5">
      <c r="A145" s="18">
        <v>77</v>
      </c>
      <c r="B145" s="18" t="s">
        <v>407</v>
      </c>
      <c r="C145" s="64" t="s">
        <v>85</v>
      </c>
      <c r="D145" s="55" t="s">
        <v>292</v>
      </c>
      <c r="E145" s="65" t="s">
        <v>57</v>
      </c>
      <c r="F145" s="18" t="s">
        <v>48</v>
      </c>
      <c r="G145" s="18" t="s">
        <v>49</v>
      </c>
      <c r="H145" s="65" t="s">
        <v>10</v>
      </c>
      <c r="I145" s="18" t="s">
        <v>408</v>
      </c>
      <c r="J145" s="39" t="s">
        <v>10</v>
      </c>
      <c r="K145" s="39" t="s">
        <v>10</v>
      </c>
      <c r="L145" s="18" t="s">
        <v>409</v>
      </c>
      <c r="M145" s="18" t="s">
        <v>15</v>
      </c>
      <c r="N145" s="39" t="s">
        <v>15</v>
      </c>
      <c r="O145" s="65" t="s">
        <v>10</v>
      </c>
      <c r="P145" s="39" t="s">
        <v>15</v>
      </c>
      <c r="Q145" s="65" t="s">
        <v>10</v>
      </c>
      <c r="R145" s="39" t="s">
        <v>15</v>
      </c>
      <c r="S145" s="65" t="s">
        <v>10</v>
      </c>
      <c r="V145" s="61"/>
    </row>
    <row r="146" spans="1:22" s="24" customFormat="1" ht="38.25">
      <c r="A146" s="18">
        <v>78</v>
      </c>
      <c r="B146" s="43" t="s">
        <v>410</v>
      </c>
      <c r="C146" s="64" t="s">
        <v>85</v>
      </c>
      <c r="D146" s="55" t="s">
        <v>292</v>
      </c>
      <c r="E146" s="65" t="s">
        <v>57</v>
      </c>
      <c r="F146" s="18" t="s">
        <v>77</v>
      </c>
      <c r="G146" s="43" t="s">
        <v>78</v>
      </c>
      <c r="H146" s="65" t="s">
        <v>10</v>
      </c>
      <c r="I146" s="43" t="s">
        <v>15</v>
      </c>
      <c r="J146" s="39" t="s">
        <v>10</v>
      </c>
      <c r="K146" s="39" t="s">
        <v>10</v>
      </c>
      <c r="L146" s="43" t="s">
        <v>411</v>
      </c>
      <c r="M146" s="43" t="s">
        <v>15</v>
      </c>
      <c r="N146" s="39" t="s">
        <v>15</v>
      </c>
      <c r="O146" s="65" t="s">
        <v>10</v>
      </c>
      <c r="P146" s="39" t="s">
        <v>15</v>
      </c>
      <c r="Q146" s="65" t="s">
        <v>10</v>
      </c>
      <c r="R146" s="39" t="s">
        <v>15</v>
      </c>
      <c r="S146" s="65" t="s">
        <v>10</v>
      </c>
      <c r="T146" s="86"/>
      <c r="U146" s="86"/>
    </row>
    <row r="147" spans="1:22" s="24" customFormat="1" ht="38.25">
      <c r="A147" s="18">
        <v>79</v>
      </c>
      <c r="B147" s="43" t="s">
        <v>412</v>
      </c>
      <c r="C147" s="64" t="s">
        <v>85</v>
      </c>
      <c r="D147" s="55" t="s">
        <v>292</v>
      </c>
      <c r="E147" s="65" t="s">
        <v>57</v>
      </c>
      <c r="F147" s="18" t="s">
        <v>77</v>
      </c>
      <c r="G147" s="43" t="s">
        <v>78</v>
      </c>
      <c r="H147" s="65" t="s">
        <v>10</v>
      </c>
      <c r="I147" s="43" t="s">
        <v>15</v>
      </c>
      <c r="J147" s="39" t="s">
        <v>10</v>
      </c>
      <c r="K147" s="39" t="s">
        <v>10</v>
      </c>
      <c r="L147" s="43" t="s">
        <v>413</v>
      </c>
      <c r="M147" s="43" t="s">
        <v>15</v>
      </c>
      <c r="N147" s="39" t="s">
        <v>15</v>
      </c>
      <c r="O147" s="65" t="s">
        <v>10</v>
      </c>
      <c r="P147" s="39" t="s">
        <v>15</v>
      </c>
      <c r="Q147" s="65" t="s">
        <v>10</v>
      </c>
      <c r="R147" s="39" t="s">
        <v>15</v>
      </c>
      <c r="S147" s="65" t="s">
        <v>10</v>
      </c>
      <c r="T147" s="86"/>
      <c r="U147" s="86"/>
    </row>
    <row r="148" spans="1:22" s="24" customFormat="1" ht="38.25">
      <c r="A148" s="18">
        <v>80</v>
      </c>
      <c r="B148" s="43" t="s">
        <v>414</v>
      </c>
      <c r="C148" s="64" t="s">
        <v>85</v>
      </c>
      <c r="D148" s="55" t="s">
        <v>292</v>
      </c>
      <c r="E148" s="65" t="s">
        <v>57</v>
      </c>
      <c r="F148" s="18" t="s">
        <v>77</v>
      </c>
      <c r="G148" s="43" t="s">
        <v>78</v>
      </c>
      <c r="H148" s="65" t="s">
        <v>10</v>
      </c>
      <c r="I148" s="43" t="s">
        <v>15</v>
      </c>
      <c r="J148" s="39" t="s">
        <v>10</v>
      </c>
      <c r="K148" s="39" t="s">
        <v>10</v>
      </c>
      <c r="L148" s="43" t="s">
        <v>415</v>
      </c>
      <c r="M148" s="43" t="s">
        <v>15</v>
      </c>
      <c r="N148" s="39" t="s">
        <v>15</v>
      </c>
      <c r="O148" s="65" t="s">
        <v>10</v>
      </c>
      <c r="P148" s="39" t="s">
        <v>15</v>
      </c>
      <c r="Q148" s="65" t="s">
        <v>10</v>
      </c>
      <c r="R148" s="39" t="s">
        <v>15</v>
      </c>
      <c r="S148" s="65" t="s">
        <v>10</v>
      </c>
      <c r="T148" s="86"/>
      <c r="U148" s="86"/>
    </row>
    <row r="149" spans="1:22" s="24" customFormat="1" ht="38.25">
      <c r="A149" s="18">
        <v>81</v>
      </c>
      <c r="B149" s="43" t="s">
        <v>416</v>
      </c>
      <c r="C149" s="64" t="s">
        <v>85</v>
      </c>
      <c r="D149" s="55" t="s">
        <v>292</v>
      </c>
      <c r="E149" s="65" t="s">
        <v>57</v>
      </c>
      <c r="F149" s="18" t="s">
        <v>77</v>
      </c>
      <c r="G149" s="43" t="s">
        <v>78</v>
      </c>
      <c r="H149" s="65" t="s">
        <v>10</v>
      </c>
      <c r="I149" s="43" t="s">
        <v>15</v>
      </c>
      <c r="J149" s="39" t="s">
        <v>10</v>
      </c>
      <c r="K149" s="39" t="s">
        <v>10</v>
      </c>
      <c r="L149" s="43" t="s">
        <v>417</v>
      </c>
      <c r="M149" s="43" t="s">
        <v>15</v>
      </c>
      <c r="N149" s="39" t="s">
        <v>15</v>
      </c>
      <c r="O149" s="65" t="s">
        <v>10</v>
      </c>
      <c r="P149" s="39" t="s">
        <v>15</v>
      </c>
      <c r="Q149" s="65" t="s">
        <v>10</v>
      </c>
      <c r="R149" s="39" t="s">
        <v>15</v>
      </c>
      <c r="S149" s="65" t="s">
        <v>10</v>
      </c>
      <c r="T149" s="86"/>
      <c r="U149" s="86"/>
    </row>
    <row r="150" spans="1:22" s="24" customFormat="1" ht="38.25">
      <c r="A150" s="18">
        <v>82</v>
      </c>
      <c r="B150" s="43" t="s">
        <v>418</v>
      </c>
      <c r="C150" s="64" t="s">
        <v>85</v>
      </c>
      <c r="D150" s="55" t="s">
        <v>292</v>
      </c>
      <c r="E150" s="65" t="s">
        <v>57</v>
      </c>
      <c r="F150" s="18" t="s">
        <v>77</v>
      </c>
      <c r="G150" s="43" t="s">
        <v>78</v>
      </c>
      <c r="H150" s="65" t="s">
        <v>10</v>
      </c>
      <c r="I150" s="43" t="s">
        <v>15</v>
      </c>
      <c r="J150" s="39" t="s">
        <v>10</v>
      </c>
      <c r="K150" s="39" t="s">
        <v>10</v>
      </c>
      <c r="L150" s="43" t="s">
        <v>419</v>
      </c>
      <c r="M150" s="43" t="s">
        <v>15</v>
      </c>
      <c r="N150" s="39" t="s">
        <v>15</v>
      </c>
      <c r="O150" s="65" t="s">
        <v>10</v>
      </c>
      <c r="P150" s="39" t="s">
        <v>15</v>
      </c>
      <c r="Q150" s="65" t="s">
        <v>10</v>
      </c>
      <c r="R150" s="39" t="s">
        <v>15</v>
      </c>
      <c r="S150" s="65" t="s">
        <v>10</v>
      </c>
      <c r="T150" s="86"/>
      <c r="U150" s="86"/>
    </row>
    <row r="151" spans="1:22" s="24" customFormat="1" ht="38.25">
      <c r="A151" s="18">
        <v>83</v>
      </c>
      <c r="B151" s="43" t="s">
        <v>420</v>
      </c>
      <c r="C151" s="64" t="s">
        <v>85</v>
      </c>
      <c r="D151" s="55" t="s">
        <v>292</v>
      </c>
      <c r="E151" s="65" t="s">
        <v>57</v>
      </c>
      <c r="F151" s="18" t="s">
        <v>77</v>
      </c>
      <c r="G151" s="43" t="s">
        <v>78</v>
      </c>
      <c r="H151" s="65" t="s">
        <v>10</v>
      </c>
      <c r="I151" s="43" t="s">
        <v>15</v>
      </c>
      <c r="J151" s="39" t="s">
        <v>10</v>
      </c>
      <c r="K151" s="39" t="s">
        <v>10</v>
      </c>
      <c r="L151" s="43" t="s">
        <v>421</v>
      </c>
      <c r="M151" s="43" t="s">
        <v>15</v>
      </c>
      <c r="N151" s="39" t="s">
        <v>15</v>
      </c>
      <c r="O151" s="65" t="s">
        <v>10</v>
      </c>
      <c r="P151" s="39" t="s">
        <v>15</v>
      </c>
      <c r="Q151" s="65" t="s">
        <v>10</v>
      </c>
      <c r="R151" s="39" t="s">
        <v>15</v>
      </c>
      <c r="S151" s="65" t="s">
        <v>10</v>
      </c>
      <c r="T151" s="86"/>
      <c r="U151" s="86"/>
    </row>
    <row r="152" spans="1:22" s="24" customFormat="1" ht="38.25">
      <c r="A152" s="18">
        <v>84</v>
      </c>
      <c r="B152" s="43" t="s">
        <v>422</v>
      </c>
      <c r="C152" s="64" t="s">
        <v>85</v>
      </c>
      <c r="D152" s="55" t="s">
        <v>292</v>
      </c>
      <c r="E152" s="65" t="s">
        <v>57</v>
      </c>
      <c r="F152" s="18" t="s">
        <v>77</v>
      </c>
      <c r="G152" s="43" t="s">
        <v>78</v>
      </c>
      <c r="H152" s="65" t="s">
        <v>10</v>
      </c>
      <c r="I152" s="43" t="s">
        <v>15</v>
      </c>
      <c r="J152" s="39" t="s">
        <v>10</v>
      </c>
      <c r="K152" s="39" t="s">
        <v>10</v>
      </c>
      <c r="L152" s="43" t="s">
        <v>423</v>
      </c>
      <c r="M152" s="43" t="s">
        <v>15</v>
      </c>
      <c r="N152" s="39" t="s">
        <v>15</v>
      </c>
      <c r="O152" s="65" t="s">
        <v>10</v>
      </c>
      <c r="P152" s="39" t="s">
        <v>15</v>
      </c>
      <c r="Q152" s="65" t="s">
        <v>10</v>
      </c>
      <c r="R152" s="39" t="s">
        <v>15</v>
      </c>
      <c r="S152" s="65" t="s">
        <v>10</v>
      </c>
      <c r="T152" s="86"/>
      <c r="U152" s="86"/>
    </row>
    <row r="153" spans="1:22" s="24" customFormat="1" ht="51">
      <c r="A153" s="18">
        <v>85</v>
      </c>
      <c r="B153" s="43" t="s">
        <v>424</v>
      </c>
      <c r="C153" s="64" t="s">
        <v>85</v>
      </c>
      <c r="D153" s="55" t="s">
        <v>292</v>
      </c>
      <c r="E153" s="65" t="s">
        <v>57</v>
      </c>
      <c r="F153" s="18" t="s">
        <v>77</v>
      </c>
      <c r="G153" s="43" t="s">
        <v>78</v>
      </c>
      <c r="H153" s="65" t="s">
        <v>10</v>
      </c>
      <c r="I153" s="43" t="s">
        <v>15</v>
      </c>
      <c r="J153" s="39" t="s">
        <v>10</v>
      </c>
      <c r="K153" s="39" t="s">
        <v>10</v>
      </c>
      <c r="L153" s="43" t="s">
        <v>425</v>
      </c>
      <c r="M153" s="43" t="s">
        <v>15</v>
      </c>
      <c r="N153" s="39" t="s">
        <v>15</v>
      </c>
      <c r="O153" s="65" t="s">
        <v>10</v>
      </c>
      <c r="P153" s="39" t="s">
        <v>15</v>
      </c>
      <c r="Q153" s="65" t="s">
        <v>10</v>
      </c>
      <c r="R153" s="39" t="s">
        <v>15</v>
      </c>
      <c r="S153" s="65" t="s">
        <v>10</v>
      </c>
      <c r="T153" s="86"/>
      <c r="U153" s="86"/>
    </row>
    <row r="154" spans="1:22" s="24" customFormat="1" ht="38.25">
      <c r="A154" s="18">
        <v>86</v>
      </c>
      <c r="B154" s="43" t="s">
        <v>426</v>
      </c>
      <c r="C154" s="64" t="s">
        <v>85</v>
      </c>
      <c r="D154" s="55" t="s">
        <v>292</v>
      </c>
      <c r="E154" s="65" t="s">
        <v>57</v>
      </c>
      <c r="F154" s="18" t="s">
        <v>77</v>
      </c>
      <c r="G154" s="43" t="s">
        <v>78</v>
      </c>
      <c r="H154" s="65" t="s">
        <v>10</v>
      </c>
      <c r="I154" s="43" t="s">
        <v>15</v>
      </c>
      <c r="J154" s="39" t="s">
        <v>10</v>
      </c>
      <c r="K154" s="39" t="s">
        <v>10</v>
      </c>
      <c r="L154" s="43" t="s">
        <v>427</v>
      </c>
      <c r="M154" s="43" t="s">
        <v>15</v>
      </c>
      <c r="N154" s="39" t="s">
        <v>15</v>
      </c>
      <c r="O154" s="65" t="s">
        <v>10</v>
      </c>
      <c r="P154" s="39" t="s">
        <v>15</v>
      </c>
      <c r="Q154" s="65" t="s">
        <v>10</v>
      </c>
      <c r="R154" s="39" t="s">
        <v>15</v>
      </c>
      <c r="S154" s="65" t="s">
        <v>10</v>
      </c>
      <c r="T154" s="86"/>
      <c r="U154" s="86"/>
    </row>
    <row r="155" spans="1:22" s="25" customFormat="1" ht="38.25">
      <c r="A155" s="18">
        <v>87</v>
      </c>
      <c r="B155" s="18" t="s">
        <v>428</v>
      </c>
      <c r="C155" s="64" t="s">
        <v>85</v>
      </c>
      <c r="D155" s="55" t="s">
        <v>292</v>
      </c>
      <c r="E155" s="65" t="s">
        <v>57</v>
      </c>
      <c r="F155" s="18" t="s">
        <v>77</v>
      </c>
      <c r="G155" s="18" t="s">
        <v>78</v>
      </c>
      <c r="H155" s="65" t="s">
        <v>10</v>
      </c>
      <c r="I155" s="18" t="s">
        <v>15</v>
      </c>
      <c r="J155" s="39" t="s">
        <v>10</v>
      </c>
      <c r="K155" s="39" t="s">
        <v>10</v>
      </c>
      <c r="L155" s="18" t="s">
        <v>429</v>
      </c>
      <c r="M155" s="18" t="s">
        <v>15</v>
      </c>
      <c r="N155" s="39" t="s">
        <v>15</v>
      </c>
      <c r="O155" s="65" t="s">
        <v>10</v>
      </c>
      <c r="P155" s="39" t="s">
        <v>15</v>
      </c>
      <c r="Q155" s="65" t="s">
        <v>10</v>
      </c>
      <c r="R155" s="39" t="s">
        <v>15</v>
      </c>
      <c r="S155" s="65" t="s">
        <v>10</v>
      </c>
      <c r="T155" s="61"/>
      <c r="U155" s="61"/>
    </row>
    <row r="156" spans="1:22" s="25" customFormat="1" ht="38.25">
      <c r="A156" s="18">
        <v>88</v>
      </c>
      <c r="B156" s="18" t="s">
        <v>430</v>
      </c>
      <c r="C156" s="64" t="s">
        <v>85</v>
      </c>
      <c r="D156" s="55" t="s">
        <v>292</v>
      </c>
      <c r="E156" s="65" t="s">
        <v>57</v>
      </c>
      <c r="F156" s="18" t="s">
        <v>77</v>
      </c>
      <c r="G156" s="18" t="s">
        <v>78</v>
      </c>
      <c r="H156" s="65" t="s">
        <v>10</v>
      </c>
      <c r="I156" s="18" t="s">
        <v>15</v>
      </c>
      <c r="J156" s="39" t="s">
        <v>10</v>
      </c>
      <c r="K156" s="39" t="s">
        <v>10</v>
      </c>
      <c r="L156" s="18" t="s">
        <v>431</v>
      </c>
      <c r="M156" s="18" t="s">
        <v>15</v>
      </c>
      <c r="N156" s="39" t="s">
        <v>15</v>
      </c>
      <c r="O156" s="65" t="s">
        <v>10</v>
      </c>
      <c r="P156" s="39" t="s">
        <v>15</v>
      </c>
      <c r="Q156" s="65" t="s">
        <v>10</v>
      </c>
      <c r="R156" s="39" t="s">
        <v>15</v>
      </c>
      <c r="S156" s="65" t="s">
        <v>10</v>
      </c>
      <c r="T156" s="61"/>
      <c r="U156" s="61"/>
    </row>
    <row r="157" spans="1:22" s="25" customFormat="1" ht="38.25">
      <c r="A157" s="18">
        <v>89</v>
      </c>
      <c r="B157" s="18" t="s">
        <v>432</v>
      </c>
      <c r="C157" s="64" t="s">
        <v>85</v>
      </c>
      <c r="D157" s="55" t="s">
        <v>292</v>
      </c>
      <c r="E157" s="65" t="s">
        <v>57</v>
      </c>
      <c r="F157" s="18" t="s">
        <v>77</v>
      </c>
      <c r="G157" s="18" t="s">
        <v>78</v>
      </c>
      <c r="H157" s="65" t="s">
        <v>10</v>
      </c>
      <c r="I157" s="18" t="s">
        <v>15</v>
      </c>
      <c r="J157" s="39" t="s">
        <v>10</v>
      </c>
      <c r="K157" s="39" t="s">
        <v>10</v>
      </c>
      <c r="L157" s="18" t="s">
        <v>433</v>
      </c>
      <c r="M157" s="18" t="s">
        <v>15</v>
      </c>
      <c r="N157" s="39" t="s">
        <v>15</v>
      </c>
      <c r="O157" s="65" t="s">
        <v>10</v>
      </c>
      <c r="P157" s="39" t="s">
        <v>15</v>
      </c>
      <c r="Q157" s="65" t="s">
        <v>10</v>
      </c>
      <c r="R157" s="39" t="s">
        <v>15</v>
      </c>
      <c r="S157" s="65" t="s">
        <v>10</v>
      </c>
      <c r="T157" s="61"/>
      <c r="U157" s="61"/>
    </row>
    <row r="158" spans="1:22" s="25" customFormat="1" ht="38.25">
      <c r="A158" s="18">
        <v>90</v>
      </c>
      <c r="B158" s="18" t="s">
        <v>434</v>
      </c>
      <c r="C158" s="64" t="s">
        <v>85</v>
      </c>
      <c r="D158" s="55" t="s">
        <v>292</v>
      </c>
      <c r="E158" s="65" t="s">
        <v>57</v>
      </c>
      <c r="F158" s="18" t="s">
        <v>77</v>
      </c>
      <c r="G158" s="18" t="s">
        <v>78</v>
      </c>
      <c r="H158" s="65" t="s">
        <v>10</v>
      </c>
      <c r="I158" s="18" t="s">
        <v>15</v>
      </c>
      <c r="J158" s="39" t="s">
        <v>10</v>
      </c>
      <c r="K158" s="39" t="s">
        <v>10</v>
      </c>
      <c r="L158" s="18" t="s">
        <v>435</v>
      </c>
      <c r="M158" s="18" t="s">
        <v>15</v>
      </c>
      <c r="N158" s="39" t="s">
        <v>15</v>
      </c>
      <c r="O158" s="65" t="s">
        <v>10</v>
      </c>
      <c r="P158" s="39" t="s">
        <v>15</v>
      </c>
      <c r="Q158" s="65" t="s">
        <v>10</v>
      </c>
      <c r="R158" s="39" t="s">
        <v>15</v>
      </c>
      <c r="S158" s="65" t="s">
        <v>10</v>
      </c>
      <c r="T158" s="61"/>
      <c r="U158" s="61"/>
    </row>
    <row r="159" spans="1:22" s="25" customFormat="1" ht="38.25">
      <c r="A159" s="18">
        <v>91</v>
      </c>
      <c r="B159" s="18" t="s">
        <v>436</v>
      </c>
      <c r="C159" s="64" t="s">
        <v>85</v>
      </c>
      <c r="D159" s="55" t="s">
        <v>292</v>
      </c>
      <c r="E159" s="65" t="s">
        <v>57</v>
      </c>
      <c r="F159" s="18" t="s">
        <v>77</v>
      </c>
      <c r="G159" s="18" t="s">
        <v>78</v>
      </c>
      <c r="H159" s="65" t="s">
        <v>10</v>
      </c>
      <c r="I159" s="18" t="s">
        <v>15</v>
      </c>
      <c r="J159" s="39" t="s">
        <v>10</v>
      </c>
      <c r="K159" s="39" t="s">
        <v>10</v>
      </c>
      <c r="L159" s="18" t="s">
        <v>437</v>
      </c>
      <c r="M159" s="18" t="s">
        <v>15</v>
      </c>
      <c r="N159" s="39" t="s">
        <v>15</v>
      </c>
      <c r="O159" s="65" t="s">
        <v>10</v>
      </c>
      <c r="P159" s="39" t="s">
        <v>15</v>
      </c>
      <c r="Q159" s="65" t="s">
        <v>10</v>
      </c>
      <c r="R159" s="39" t="s">
        <v>15</v>
      </c>
      <c r="S159" s="65" t="s">
        <v>10</v>
      </c>
      <c r="T159" s="61"/>
      <c r="U159" s="61"/>
    </row>
    <row r="160" spans="1:22" s="25" customFormat="1" ht="38.25">
      <c r="A160" s="18">
        <v>92</v>
      </c>
      <c r="B160" s="18" t="s">
        <v>438</v>
      </c>
      <c r="C160" s="64" t="s">
        <v>85</v>
      </c>
      <c r="D160" s="55" t="s">
        <v>292</v>
      </c>
      <c r="E160" s="65" t="s">
        <v>57</v>
      </c>
      <c r="F160" s="18" t="s">
        <v>77</v>
      </c>
      <c r="G160" s="18" t="s">
        <v>78</v>
      </c>
      <c r="H160" s="65" t="s">
        <v>10</v>
      </c>
      <c r="I160" s="18" t="s">
        <v>15</v>
      </c>
      <c r="J160" s="39" t="s">
        <v>10</v>
      </c>
      <c r="K160" s="39" t="s">
        <v>10</v>
      </c>
      <c r="L160" s="18" t="s">
        <v>439</v>
      </c>
      <c r="M160" s="18" t="s">
        <v>15</v>
      </c>
      <c r="N160" s="39" t="s">
        <v>15</v>
      </c>
      <c r="O160" s="65" t="s">
        <v>10</v>
      </c>
      <c r="P160" s="39" t="s">
        <v>15</v>
      </c>
      <c r="Q160" s="65" t="s">
        <v>10</v>
      </c>
      <c r="R160" s="39" t="s">
        <v>15</v>
      </c>
      <c r="S160" s="65" t="s">
        <v>10</v>
      </c>
      <c r="T160" s="61"/>
      <c r="U160" s="61"/>
    </row>
    <row r="161" spans="1:22" s="25" customFormat="1" ht="38.25">
      <c r="A161" s="18">
        <v>93</v>
      </c>
      <c r="B161" s="18" t="s">
        <v>440</v>
      </c>
      <c r="C161" s="64" t="s">
        <v>85</v>
      </c>
      <c r="D161" s="55" t="s">
        <v>292</v>
      </c>
      <c r="E161" s="65" t="s">
        <v>57</v>
      </c>
      <c r="F161" s="18" t="s">
        <v>77</v>
      </c>
      <c r="G161" s="18" t="s">
        <v>78</v>
      </c>
      <c r="H161" s="65" t="s">
        <v>10</v>
      </c>
      <c r="I161" s="18" t="s">
        <v>15</v>
      </c>
      <c r="J161" s="39" t="s">
        <v>10</v>
      </c>
      <c r="K161" s="39" t="s">
        <v>10</v>
      </c>
      <c r="L161" s="18" t="s">
        <v>441</v>
      </c>
      <c r="M161" s="18" t="s">
        <v>15</v>
      </c>
      <c r="N161" s="39" t="s">
        <v>15</v>
      </c>
      <c r="O161" s="65" t="s">
        <v>10</v>
      </c>
      <c r="P161" s="39" t="s">
        <v>15</v>
      </c>
      <c r="Q161" s="65" t="s">
        <v>10</v>
      </c>
      <c r="R161" s="39" t="s">
        <v>15</v>
      </c>
      <c r="S161" s="65" t="s">
        <v>10</v>
      </c>
      <c r="T161" s="61"/>
      <c r="U161" s="61"/>
    </row>
    <row r="162" spans="1:22" s="25" customFormat="1" ht="38.25">
      <c r="A162" s="18">
        <v>94</v>
      </c>
      <c r="B162" s="18" t="s">
        <v>442</v>
      </c>
      <c r="C162" s="64" t="s">
        <v>85</v>
      </c>
      <c r="D162" s="55" t="s">
        <v>292</v>
      </c>
      <c r="E162" s="65" t="s">
        <v>57</v>
      </c>
      <c r="F162" s="18" t="s">
        <v>77</v>
      </c>
      <c r="G162" s="18" t="s">
        <v>78</v>
      </c>
      <c r="H162" s="65" t="s">
        <v>10</v>
      </c>
      <c r="I162" s="18" t="s">
        <v>15</v>
      </c>
      <c r="J162" s="39" t="s">
        <v>10</v>
      </c>
      <c r="K162" s="39" t="s">
        <v>10</v>
      </c>
      <c r="L162" s="18" t="s">
        <v>443</v>
      </c>
      <c r="M162" s="18" t="s">
        <v>15</v>
      </c>
      <c r="N162" s="39" t="s">
        <v>15</v>
      </c>
      <c r="O162" s="65" t="s">
        <v>10</v>
      </c>
      <c r="P162" s="39" t="s">
        <v>15</v>
      </c>
      <c r="Q162" s="65" t="s">
        <v>10</v>
      </c>
      <c r="R162" s="39" t="s">
        <v>15</v>
      </c>
      <c r="S162" s="65" t="s">
        <v>10</v>
      </c>
      <c r="T162" s="61"/>
      <c r="U162" s="61"/>
    </row>
    <row r="163" spans="1:22" s="21" customFormat="1" ht="38.25">
      <c r="A163" s="18">
        <v>95</v>
      </c>
      <c r="B163" s="18" t="s">
        <v>444</v>
      </c>
      <c r="C163" s="64" t="s">
        <v>85</v>
      </c>
      <c r="D163" s="55" t="s">
        <v>292</v>
      </c>
      <c r="E163" s="65" t="s">
        <v>57</v>
      </c>
      <c r="F163" s="18" t="s">
        <v>77</v>
      </c>
      <c r="G163" s="18" t="s">
        <v>78</v>
      </c>
      <c r="H163" s="65" t="s">
        <v>10</v>
      </c>
      <c r="I163" s="18" t="s">
        <v>15</v>
      </c>
      <c r="J163" s="39" t="s">
        <v>10</v>
      </c>
      <c r="K163" s="39" t="s">
        <v>10</v>
      </c>
      <c r="L163" s="18" t="s">
        <v>445</v>
      </c>
      <c r="M163" s="18" t="s">
        <v>15</v>
      </c>
      <c r="N163" s="39" t="s">
        <v>15</v>
      </c>
      <c r="O163" s="65" t="s">
        <v>10</v>
      </c>
      <c r="P163" s="39" t="s">
        <v>15</v>
      </c>
      <c r="Q163" s="65" t="s">
        <v>10</v>
      </c>
      <c r="R163" s="39" t="s">
        <v>15</v>
      </c>
      <c r="S163" s="65" t="s">
        <v>10</v>
      </c>
      <c r="T163" s="58"/>
      <c r="U163" s="58"/>
    </row>
    <row r="164" spans="1:22" s="20" customFormat="1" ht="63.75">
      <c r="A164" s="18">
        <v>96</v>
      </c>
      <c r="B164" s="18" t="s">
        <v>446</v>
      </c>
      <c r="C164" s="64" t="s">
        <v>85</v>
      </c>
      <c r="D164" s="55" t="s">
        <v>292</v>
      </c>
      <c r="E164" s="18" t="s">
        <v>47</v>
      </c>
      <c r="F164" s="18" t="s">
        <v>48</v>
      </c>
      <c r="G164" s="18" t="s">
        <v>134</v>
      </c>
      <c r="H164" s="65" t="s">
        <v>10</v>
      </c>
      <c r="I164" s="18" t="s">
        <v>447</v>
      </c>
      <c r="J164" s="39" t="s">
        <v>10</v>
      </c>
      <c r="K164" s="39" t="s">
        <v>10</v>
      </c>
      <c r="L164" s="18" t="s">
        <v>137</v>
      </c>
      <c r="M164" s="18" t="s">
        <v>15</v>
      </c>
      <c r="N164" s="39" t="s">
        <v>15</v>
      </c>
      <c r="O164" s="65" t="s">
        <v>10</v>
      </c>
      <c r="P164" s="39" t="s">
        <v>15</v>
      </c>
      <c r="Q164" s="65" t="s">
        <v>10</v>
      </c>
      <c r="R164" s="39" t="s">
        <v>15</v>
      </c>
      <c r="S164" s="65" t="s">
        <v>10</v>
      </c>
    </row>
    <row r="165" spans="1:22" s="20" customFormat="1" ht="38.25">
      <c r="A165" s="18">
        <v>97</v>
      </c>
      <c r="B165" s="18" t="s">
        <v>448</v>
      </c>
      <c r="C165" s="64" t="s">
        <v>85</v>
      </c>
      <c r="D165" s="55" t="s">
        <v>292</v>
      </c>
      <c r="E165" s="18" t="s">
        <v>47</v>
      </c>
      <c r="F165" s="18" t="s">
        <v>48</v>
      </c>
      <c r="G165" s="18" t="s">
        <v>134</v>
      </c>
      <c r="H165" s="65" t="s">
        <v>10</v>
      </c>
      <c r="I165" s="18" t="s">
        <v>449</v>
      </c>
      <c r="J165" s="39" t="s">
        <v>10</v>
      </c>
      <c r="K165" s="39" t="s">
        <v>10</v>
      </c>
      <c r="L165" s="18" t="s">
        <v>137</v>
      </c>
      <c r="M165" s="18" t="s">
        <v>15</v>
      </c>
      <c r="N165" s="39" t="s">
        <v>15</v>
      </c>
      <c r="O165" s="65" t="s">
        <v>10</v>
      </c>
      <c r="P165" s="39" t="s">
        <v>15</v>
      </c>
      <c r="Q165" s="65" t="s">
        <v>10</v>
      </c>
      <c r="R165" s="39" t="s">
        <v>15</v>
      </c>
      <c r="S165" s="65" t="s">
        <v>10</v>
      </c>
    </row>
    <row r="166" spans="1:22" s="21" customFormat="1" ht="89.25">
      <c r="A166" s="18">
        <v>98</v>
      </c>
      <c r="B166" s="18" t="s">
        <v>450</v>
      </c>
      <c r="C166" s="64" t="s">
        <v>85</v>
      </c>
      <c r="D166" s="55" t="s">
        <v>292</v>
      </c>
      <c r="E166" s="18" t="s">
        <v>47</v>
      </c>
      <c r="F166" s="18" t="s">
        <v>77</v>
      </c>
      <c r="G166" s="18" t="s">
        <v>451</v>
      </c>
      <c r="H166" s="65" t="s">
        <v>10</v>
      </c>
      <c r="I166" s="18" t="s">
        <v>300</v>
      </c>
      <c r="J166" s="39" t="s">
        <v>10</v>
      </c>
      <c r="K166" s="39" t="s">
        <v>10</v>
      </c>
      <c r="L166" s="18" t="s">
        <v>452</v>
      </c>
      <c r="M166" s="18" t="s">
        <v>453</v>
      </c>
      <c r="N166" s="39" t="s">
        <v>15</v>
      </c>
      <c r="O166" s="65" t="s">
        <v>10</v>
      </c>
      <c r="P166" s="39" t="s">
        <v>15</v>
      </c>
      <c r="Q166" s="65" t="s">
        <v>10</v>
      </c>
      <c r="R166" s="39" t="s">
        <v>15</v>
      </c>
      <c r="S166" s="65" t="s">
        <v>10</v>
      </c>
      <c r="T166" s="58"/>
      <c r="U166" s="58"/>
    </row>
    <row r="167" spans="1:22" s="21" customFormat="1" ht="102">
      <c r="A167" s="18">
        <v>99</v>
      </c>
      <c r="B167" s="18" t="s">
        <v>454</v>
      </c>
      <c r="C167" s="64" t="s">
        <v>85</v>
      </c>
      <c r="D167" s="55" t="s">
        <v>292</v>
      </c>
      <c r="E167" s="18" t="s">
        <v>47</v>
      </c>
      <c r="F167" s="18" t="s">
        <v>77</v>
      </c>
      <c r="G167" s="18" t="s">
        <v>451</v>
      </c>
      <c r="H167" s="65" t="s">
        <v>10</v>
      </c>
      <c r="I167" s="18" t="s">
        <v>300</v>
      </c>
      <c r="J167" s="39" t="s">
        <v>10</v>
      </c>
      <c r="K167" s="39" t="s">
        <v>10</v>
      </c>
      <c r="L167" s="18" t="s">
        <v>452</v>
      </c>
      <c r="M167" s="18" t="s">
        <v>455</v>
      </c>
      <c r="N167" s="39" t="s">
        <v>15</v>
      </c>
      <c r="O167" s="65" t="s">
        <v>10</v>
      </c>
      <c r="P167" s="39" t="s">
        <v>15</v>
      </c>
      <c r="Q167" s="65" t="s">
        <v>10</v>
      </c>
      <c r="R167" s="39" t="s">
        <v>15</v>
      </c>
      <c r="S167" s="65" t="s">
        <v>10</v>
      </c>
      <c r="T167" s="58"/>
      <c r="U167" s="58"/>
    </row>
    <row r="168" spans="1:22" s="21" customFormat="1" ht="102">
      <c r="A168" s="18">
        <v>100</v>
      </c>
      <c r="B168" s="18" t="s">
        <v>456</v>
      </c>
      <c r="C168" s="64" t="s">
        <v>85</v>
      </c>
      <c r="D168" s="55" t="s">
        <v>292</v>
      </c>
      <c r="E168" s="18" t="s">
        <v>47</v>
      </c>
      <c r="F168" s="18" t="s">
        <v>77</v>
      </c>
      <c r="G168" s="18" t="s">
        <v>451</v>
      </c>
      <c r="H168" s="65" t="s">
        <v>10</v>
      </c>
      <c r="I168" s="18" t="s">
        <v>300</v>
      </c>
      <c r="J168" s="39" t="s">
        <v>10</v>
      </c>
      <c r="K168" s="39" t="s">
        <v>10</v>
      </c>
      <c r="L168" s="18" t="s">
        <v>452</v>
      </c>
      <c r="M168" s="18" t="s">
        <v>457</v>
      </c>
      <c r="N168" s="39" t="s">
        <v>15</v>
      </c>
      <c r="O168" s="65" t="s">
        <v>10</v>
      </c>
      <c r="P168" s="39" t="s">
        <v>15</v>
      </c>
      <c r="Q168" s="65" t="s">
        <v>10</v>
      </c>
      <c r="R168" s="39" t="s">
        <v>15</v>
      </c>
      <c r="S168" s="65" t="s">
        <v>10</v>
      </c>
      <c r="T168" s="58"/>
      <c r="U168" s="58"/>
    </row>
    <row r="169" spans="1:22" s="31" customFormat="1" ht="76.5">
      <c r="A169" s="82">
        <v>101</v>
      </c>
      <c r="B169" s="82" t="s">
        <v>458</v>
      </c>
      <c r="C169" s="83" t="s">
        <v>85</v>
      </c>
      <c r="D169" s="84" t="s">
        <v>292</v>
      </c>
      <c r="E169" s="82" t="s">
        <v>47</v>
      </c>
      <c r="F169" s="82" t="s">
        <v>64</v>
      </c>
      <c r="G169" s="82" t="s">
        <v>65</v>
      </c>
      <c r="H169" s="85" t="s">
        <v>10</v>
      </c>
      <c r="I169" s="82" t="s">
        <v>459</v>
      </c>
      <c r="J169" s="49" t="s">
        <v>10</v>
      </c>
      <c r="K169" s="49" t="s">
        <v>10</v>
      </c>
      <c r="L169" s="82" t="s">
        <v>460</v>
      </c>
      <c r="M169" s="82" t="s">
        <v>15</v>
      </c>
      <c r="N169" s="49" t="s">
        <v>15</v>
      </c>
      <c r="O169" s="85" t="s">
        <v>10</v>
      </c>
      <c r="P169" s="49" t="s">
        <v>15</v>
      </c>
      <c r="Q169" s="85" t="s">
        <v>10</v>
      </c>
      <c r="R169" s="49" t="s">
        <v>15</v>
      </c>
      <c r="S169" s="85" t="s">
        <v>10</v>
      </c>
      <c r="T169" s="87"/>
      <c r="U169" s="87"/>
      <c r="V169" s="87"/>
    </row>
    <row r="170" spans="1:22" s="21" customFormat="1" ht="38.25">
      <c r="A170" s="18">
        <v>102</v>
      </c>
      <c r="B170" s="18" t="s">
        <v>461</v>
      </c>
      <c r="C170" s="64" t="s">
        <v>85</v>
      </c>
      <c r="D170" s="55" t="s">
        <v>292</v>
      </c>
      <c r="E170" s="18" t="s">
        <v>47</v>
      </c>
      <c r="F170" s="18" t="s">
        <v>48</v>
      </c>
      <c r="G170" s="18" t="s">
        <v>49</v>
      </c>
      <c r="H170" s="65" t="s">
        <v>10</v>
      </c>
      <c r="I170" s="18" t="s">
        <v>462</v>
      </c>
      <c r="J170" s="39" t="s">
        <v>10</v>
      </c>
      <c r="K170" s="39" t="s">
        <v>10</v>
      </c>
      <c r="L170" s="18" t="s">
        <v>463</v>
      </c>
      <c r="M170" s="18" t="s">
        <v>15</v>
      </c>
      <c r="N170" s="39" t="s">
        <v>15</v>
      </c>
      <c r="O170" s="65" t="s">
        <v>10</v>
      </c>
      <c r="P170" s="39" t="s">
        <v>15</v>
      </c>
      <c r="Q170" s="65" t="s">
        <v>10</v>
      </c>
      <c r="R170" s="39" t="s">
        <v>15</v>
      </c>
      <c r="S170" s="65" t="s">
        <v>10</v>
      </c>
      <c r="T170" s="58"/>
      <c r="U170" s="58"/>
      <c r="V170" s="58"/>
    </row>
    <row r="171" spans="1:22" s="21" customFormat="1" ht="38.25">
      <c r="A171" s="18">
        <v>103</v>
      </c>
      <c r="B171" s="18" t="s">
        <v>464</v>
      </c>
      <c r="C171" s="64" t="s">
        <v>85</v>
      </c>
      <c r="D171" s="55" t="s">
        <v>292</v>
      </c>
      <c r="E171" s="18" t="s">
        <v>47</v>
      </c>
      <c r="F171" s="18" t="s">
        <v>48</v>
      </c>
      <c r="G171" s="18" t="s">
        <v>49</v>
      </c>
      <c r="H171" s="65" t="s">
        <v>10</v>
      </c>
      <c r="I171" s="18" t="s">
        <v>447</v>
      </c>
      <c r="J171" s="39" t="s">
        <v>10</v>
      </c>
      <c r="K171" s="39" t="s">
        <v>10</v>
      </c>
      <c r="L171" s="18" t="s">
        <v>463</v>
      </c>
      <c r="M171" s="18" t="s">
        <v>15</v>
      </c>
      <c r="N171" s="39" t="s">
        <v>15</v>
      </c>
      <c r="O171" s="65" t="s">
        <v>10</v>
      </c>
      <c r="P171" s="39" t="s">
        <v>15</v>
      </c>
      <c r="Q171" s="65" t="s">
        <v>10</v>
      </c>
      <c r="R171" s="39" t="s">
        <v>15</v>
      </c>
      <c r="S171" s="65" t="s">
        <v>10</v>
      </c>
      <c r="T171" s="58"/>
      <c r="U171" s="58"/>
      <c r="V171" s="58"/>
    </row>
    <row r="172" spans="1:22" ht="38.25">
      <c r="A172" s="18">
        <v>104</v>
      </c>
      <c r="B172" s="18" t="s">
        <v>465</v>
      </c>
      <c r="C172" s="64" t="s">
        <v>85</v>
      </c>
      <c r="D172" s="55" t="s">
        <v>292</v>
      </c>
      <c r="E172" s="18" t="s">
        <v>47</v>
      </c>
      <c r="F172" s="18" t="s">
        <v>48</v>
      </c>
      <c r="G172" s="18" t="s">
        <v>49</v>
      </c>
      <c r="H172" s="65" t="s">
        <v>10</v>
      </c>
      <c r="I172" s="18" t="s">
        <v>15</v>
      </c>
      <c r="J172" s="39" t="s">
        <v>10</v>
      </c>
      <c r="K172" s="39" t="s">
        <v>10</v>
      </c>
      <c r="L172" s="18" t="s">
        <v>463</v>
      </c>
      <c r="M172" s="18" t="s">
        <v>15</v>
      </c>
      <c r="N172" s="39" t="s">
        <v>15</v>
      </c>
      <c r="O172" s="65" t="s">
        <v>10</v>
      </c>
      <c r="P172" s="39" t="s">
        <v>15</v>
      </c>
      <c r="Q172" s="65" t="s">
        <v>10</v>
      </c>
      <c r="R172" s="39" t="s">
        <v>15</v>
      </c>
      <c r="S172" s="65" t="s">
        <v>10</v>
      </c>
    </row>
  </sheetData>
  <sheetProtection formatCells="0" formatColumns="0" formatRows="0" sort="0" autoFilter="0" pivotTables="0"/>
  <autoFilter ref="A2:S172"/>
  <mergeCells count="3">
    <mergeCell ref="A1:S1"/>
    <mergeCell ref="A4:S4"/>
    <mergeCell ref="A68:S68"/>
  </mergeCells>
  <pageMargins left="0.78740157480314998" right="0.78740157480314998" top="0.98425196850393704" bottom="0.31496062992126" header="0" footer="0"/>
  <pageSetup paperSize="9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G6" sqref="G6"/>
    </sheetView>
  </sheetViews>
  <sheetFormatPr defaultColWidth="9" defaultRowHeight="15"/>
  <cols>
    <col min="1" max="5" width="17.7109375" customWidth="1"/>
    <col min="6" max="6" width="23.42578125" customWidth="1"/>
    <col min="7" max="8" width="17.7109375" customWidth="1"/>
    <col min="9" max="9" width="19.140625" style="1" customWidth="1"/>
  </cols>
  <sheetData>
    <row r="1" spans="1:13" ht="25.5">
      <c r="A1" s="2" t="s">
        <v>466</v>
      </c>
      <c r="B1" s="2" t="s">
        <v>467</v>
      </c>
      <c r="C1" s="2" t="s">
        <v>468</v>
      </c>
      <c r="D1" s="2" t="s">
        <v>469</v>
      </c>
      <c r="E1" s="2" t="s">
        <v>470</v>
      </c>
      <c r="F1" s="2" t="s">
        <v>471</v>
      </c>
      <c r="G1" s="3" t="s">
        <v>472</v>
      </c>
      <c r="H1" s="4" t="s">
        <v>473</v>
      </c>
    </row>
    <row r="2" spans="1:13">
      <c r="A2" s="5" t="e">
        <f>SUM(#REF!)</f>
        <v>#REF!</v>
      </c>
      <c r="B2" s="5" t="e">
        <f>SUM(#REF!)</f>
        <v>#REF!</v>
      </c>
      <c r="C2" s="5" t="e">
        <f>A2-B2</f>
        <v>#REF!</v>
      </c>
      <c r="D2" s="5">
        <f>B5-B4</f>
        <v>5132160</v>
      </c>
      <c r="E2" s="5" t="e">
        <f>C2-D2-B4</f>
        <v>#REF!</v>
      </c>
      <c r="F2" s="5" t="e">
        <f>AVERAGE(#REF!)</f>
        <v>#REF!</v>
      </c>
      <c r="G2" s="6" t="e">
        <f>IF(SUM(#REF!)='info PPP'!C2,"верно","неверно")</f>
        <v>#REF!</v>
      </c>
      <c r="H2" s="7">
        <f>COUNT(#REF!)</f>
        <v>0</v>
      </c>
    </row>
    <row r="3" spans="1:13">
      <c r="A3" s="8"/>
      <c r="B3" s="8"/>
      <c r="D3" s="92" t="s">
        <v>474</v>
      </c>
      <c r="E3" s="93"/>
      <c r="F3" s="94" t="s">
        <v>475</v>
      </c>
      <c r="G3" s="95"/>
      <c r="H3" s="94" t="s">
        <v>476</v>
      </c>
      <c r="I3" s="95"/>
    </row>
    <row r="4" spans="1:13">
      <c r="A4" s="9" t="s">
        <v>477</v>
      </c>
      <c r="B4" s="9">
        <v>26227640</v>
      </c>
      <c r="D4" s="10" t="s">
        <v>478</v>
      </c>
      <c r="E4" s="11">
        <v>1</v>
      </c>
      <c r="F4" s="10" t="s">
        <v>479</v>
      </c>
      <c r="G4" s="12">
        <v>35</v>
      </c>
      <c r="H4" s="10" t="s">
        <v>480</v>
      </c>
      <c r="I4" s="5">
        <v>1</v>
      </c>
      <c r="J4" s="16"/>
      <c r="K4" s="16"/>
      <c r="L4" s="16"/>
      <c r="M4" s="16"/>
    </row>
    <row r="5" spans="1:13" ht="14.25" customHeight="1">
      <c r="A5" s="9" t="s">
        <v>481</v>
      </c>
      <c r="B5" s="9">
        <v>31359800</v>
      </c>
      <c r="D5" s="10" t="s">
        <v>482</v>
      </c>
      <c r="E5" s="11">
        <f>H2-E6-E4</f>
        <v>-48</v>
      </c>
      <c r="F5" s="10" t="s">
        <v>483</v>
      </c>
      <c r="G5" s="12">
        <v>1</v>
      </c>
      <c r="H5" s="10" t="s">
        <v>484</v>
      </c>
      <c r="I5" s="5">
        <v>2</v>
      </c>
      <c r="J5" s="16"/>
      <c r="K5" s="16"/>
      <c r="L5" s="16"/>
      <c r="M5" s="16"/>
    </row>
    <row r="6" spans="1:13" ht="24.75" customHeight="1">
      <c r="A6" s="13"/>
      <c r="B6" s="13"/>
      <c r="D6" s="10" t="s">
        <v>485</v>
      </c>
      <c r="E6" s="11">
        <v>47</v>
      </c>
      <c r="F6" s="10" t="s">
        <v>486</v>
      </c>
      <c r="G6" s="12">
        <v>5</v>
      </c>
      <c r="H6" s="10" t="s">
        <v>487</v>
      </c>
      <c r="I6" s="5">
        <v>32</v>
      </c>
      <c r="K6" s="16"/>
      <c r="L6" s="16"/>
      <c r="M6" s="16"/>
    </row>
    <row r="7" spans="1:13">
      <c r="B7" t="s">
        <v>488</v>
      </c>
      <c r="F7" s="10" t="s">
        <v>489</v>
      </c>
      <c r="G7" s="12">
        <v>13</v>
      </c>
      <c r="H7" s="14"/>
      <c r="I7"/>
      <c r="K7" s="16"/>
      <c r="L7" s="16"/>
      <c r="M7" s="16"/>
    </row>
    <row r="8" spans="1:13">
      <c r="D8" s="15"/>
      <c r="F8" s="10" t="s">
        <v>490</v>
      </c>
      <c r="G8" s="12">
        <v>4</v>
      </c>
      <c r="K8" s="16"/>
      <c r="L8" s="16"/>
      <c r="M8" s="16"/>
    </row>
  </sheetData>
  <mergeCells count="3"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ГЧП</vt:lpstr>
      <vt:lpstr>ГЧП!Область_печати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Давыдова Алёна Сергеевна</cp:lastModifiedBy>
  <cp:lastPrinted>2020-09-29T07:56:52Z</cp:lastPrinted>
  <dcterms:created xsi:type="dcterms:W3CDTF">2006-09-16T00:00:00Z</dcterms:created>
  <dcterms:modified xsi:type="dcterms:W3CDTF">2020-09-30T02:48:17Z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1049-11.2.0.9665</vt:lpwstr>
  </property>
</Properties>
</file>